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autoCompressPictures="0"/>
  <mc:AlternateContent xmlns:mc="http://schemas.openxmlformats.org/markup-compatibility/2006">
    <mc:Choice Requires="x15">
      <x15ac:absPath xmlns:x15ac="http://schemas.microsoft.com/office/spreadsheetml/2010/11/ac" url="C:\Users\1091960\ND Office Echo\EU-YKGMAUOZ\"/>
    </mc:Choice>
  </mc:AlternateContent>
  <xr:revisionPtr revIDLastSave="0" documentId="13_ncr:1_{A21B7A6A-8B59-43BD-989A-C7EEC05C2358}" xr6:coauthVersionLast="47" xr6:coauthVersionMax="47" xr10:uidLastSave="{00000000-0000-0000-0000-000000000000}"/>
  <bookViews>
    <workbookView xWindow="-28920" yWindow="-90" windowWidth="29040" windowHeight="1644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externalReferences>
    <externalReference r:id="rId6"/>
  </externalReferences>
  <definedNames>
    <definedName name="_xlnm._FilterDatabase" localSheetId="4" hidden="1">TEMP_Rules_description!$B$1:$E$11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4" i="4" s="1"/>
  <c r="A5" i="4" s="1"/>
  <c r="A6" i="4" s="1"/>
  <c r="A7" i="4" s="1"/>
  <c r="A8" i="4"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56" i="5"/>
  <c r="A57" i="5" s="1"/>
  <c r="A58" i="5" s="1"/>
  <c r="A59" i="5" s="1"/>
  <c r="A6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10" i="4" l="1"/>
  <c r="A11" i="4" s="1"/>
  <c r="A9" i="4"/>
</calcChain>
</file>

<file path=xl/sharedStrings.xml><?xml version="1.0" encoding="utf-8"?>
<sst xmlns="http://schemas.openxmlformats.org/spreadsheetml/2006/main" count="1437" uniqueCount="990">
  <si>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</si>
  <si>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</si>
  <si>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</si>
  <si>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</si>
  <si>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</si>
  <si>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</si>
  <si>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</si>
  <si>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</si>
  <si>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</si>
  <si>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</si>
  <si>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</si>
  <si>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</si>
  <si>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</si>
  <si>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</si>
  <si>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</si>
  <si>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</si>
  <si>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</si>
  <si>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</si>
  <si>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</si>
  <si>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</si>
  <si>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</si>
  <si>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</si>
  <si>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</si>
  <si>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</si>
  <si>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</si>
  <si>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</si>
  <si>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</si>
  <si>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</si>
  <si>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</si>
  <si>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</si>
  <si>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</si>
  <si>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</si>
  <si>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</si>
  <si>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</si>
  <si>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</si>
  <si>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</si>
  <si>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</si>
  <si>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</si>
  <si>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</si>
  <si>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</si>
  <si>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</si>
  <si>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</si>
  <si>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</si>
  <si>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</si>
  <si>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</si>
  <si>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</si>
  <si>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</si>
  <si>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</si>
  <si>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</si>
  <si>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</si>
  <si>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</si>
  <si>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</si>
  <si>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</si>
  <si>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</si>
  <si>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</si>
  <si>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</si>
  <si>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</si>
  <si>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</si>
  <si>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</si>
  <si>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</si>
  <si>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</si>
  <si>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</si>
  <si>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</si>
  <si>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</si>
  <si>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</si>
  <si>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</si>
  <si>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</si>
  <si>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</si>
  <si>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</si>
  <si>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</si>
  <si>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</si>
  <si>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</si>
  <si>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</si>
  <si>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</si>
  <si>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</si>
  <si>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</si>
  <si>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</si>
  <si>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</si>
  <si>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</si>
  <si>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</si>
  <si>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</si>
  <si>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</si>
  <si>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</si>
  <si>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</si>
  <si>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</si>
  <si>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</si>
  <si>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</si>
  <si>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</si>
  <si>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</si>
  <si>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</si>
  <si>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</si>
  <si>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</si>
  <si>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</si>
  <si>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</si>
  <si>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</si>
  <si>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</si>
  <si>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</si>
  <si>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</si>
  <si>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</si>
  <si>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</si>
  <si>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</si>
  <si>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</si>
  <si>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</si>
  <si>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</si>
  <si>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</si>
  <si>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</si>
  <si>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</si>
  <si>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</si>
  <si>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</si>
  <si>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</si>
  <si>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</si>
  <si>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</si>
  <si>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</si>
  <si>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</si>
  <si>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</si>
  <si>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</si>
  <si>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</si>
  <si>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</si>
  <si>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</si>
  <si>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</si>
  <si>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</si>
  <si>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</si>
  <si>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</si>
  <si>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</si>
  <si>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</si>
  <si>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</si>
  <si>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</si>
  <si>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</si>
  <si>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</si>
  <si>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</si>
  <si>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</si>
  <si>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</si>
  <si>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</si>
  <si>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</si>
  <si>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</si>
  <si>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</si>
  <si>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</si>
  <si>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</si>
  <si>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</si>
  <si>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</si>
  <si>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</si>
  <si>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</si>
  <si>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</si>
  <si>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</si>
  <si>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</si>
  <si>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</si>
  <si>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</si>
  <si>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</si>
  <si>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</si>
  <si>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</si>
  <si>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</si>
  <si>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</si>
  <si>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</si>
  <si>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</si>
  <si>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</si>
  <si>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</si>
  <si>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</si>
  <si>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</si>
  <si>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</si>
  <si>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</si>
  <si>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</si>
  <si>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</si>
  <si>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</si>
  <si>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</si>
  <si>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</si>
  <si>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</si>
  <si>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</si>
  <si>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</si>
  <si>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</si>
  <si>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</si>
  <si>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</si>
  <si>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</si>
  <si>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</si>
  <si>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</si>
  <si>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</si>
  <si>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</si>
  <si>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</si>
  <si>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</si>
  <si>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</si>
  <si>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</si>
  <si>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</si>
  <si>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</si>
  <si>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</si>
  <si>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</si>
  <si>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</si>
  <si>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</si>
  <si>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</si>
  <si>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</si>
  <si>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</si>
  <si>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</si>
  <si>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</si>
  <si>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</si>
  <si>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</si>
  <si>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</si>
  <si>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</si>
  <si>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</si>
  <si>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</si>
  <si>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</si>
  <si>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</si>
  <si>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</si>
  <si>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</si>
  <si>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</si>
  <si>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</si>
  <si>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</si>
  <si>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</si>
  <si>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</si>
  <si>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</si>
  <si>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</si>
  <si>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</si>
  <si>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</si>
  <si>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</si>
  <si>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</si>
  <si>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</si>
  <si>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</si>
  <si>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</si>
  <si>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</si>
  <si>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</si>
  <si>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</si>
  <si>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</si>
  <si>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</si>
  <si>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</si>
  <si>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</si>
  <si>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</si>
  <si>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</si>
  <si>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</si>
  <si>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</si>
  <si>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</si>
  <si>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</si>
  <si>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</si>
  <si>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</si>
  <si>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</si>
  <si>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</si>
  <si>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</si>
  <si>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</si>
  <si>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</si>
  <si>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</si>
  <si>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</si>
  <si>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</si>
  <si>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</si>
  <si>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</si>
  <si>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</si>
  <si>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</si>
  <si>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</si>
  <si>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</si>
  <si>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</si>
  <si>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</si>
  <si>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</si>
  <si>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</si>
  <si>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</si>
  <si>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</si>
  <si>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</si>
  <si>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</si>
  <si>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</si>
  <si>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</si>
  <si>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</si>
  <si>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</si>
  <si>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</si>
  <si>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</si>
  <si>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</si>
  <si>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</si>
  <si>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</si>
  <si>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</si>
  <si>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</si>
  <si>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</si>
  <si>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</si>
  <si>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</si>
  <si>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</si>
  <si>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</si>
  <si>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</si>
  <si>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</si>
  <si>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</si>
  <si>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</si>
  <si>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</si>
  <si>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</si>
  <si>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</si>
  <si>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</si>
  <si>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</si>
  <si>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</si>
  <si>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</si>
  <si>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</si>
  <si>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</si>
  <si>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</si>
  <si>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</si>
  <si>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</si>
  <si>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</si>
  <si>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</si>
  <si>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</si>
  <si>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</si>
  <si>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</si>
  <si>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</si>
  <si>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</si>
  <si>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</si>
  <si>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</si>
  <si>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</si>
  <si>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</si>
  <si>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</si>
  <si>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</si>
  <si>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</si>
  <si>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</si>
  <si>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</si>
  <si>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</si>
  <si>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</si>
  <si>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</si>
  <si>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</si>
  <si>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</si>
  <si>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</si>
  <si>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</si>
  <si>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</si>
  <si>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</si>
  <si>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</si>
  <si>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</si>
  <si>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</si>
  <si>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</si>
  <si>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</si>
  <si>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</si>
  <si>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</si>
  <si>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</si>
  <si>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</si>
  <si>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</si>
  <si>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</si>
  <si>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</si>
  <si>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</si>
  <si>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</si>
  <si>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</si>
  <si>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</si>
  <si>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</si>
  <si>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</si>
  <si>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</si>
  <si>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</si>
  <si>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</si>
  <si>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</si>
  <si>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</si>
  <si>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</si>
  <si>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</si>
  <si>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</si>
  <si>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</si>
  <si>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</si>
  <si>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</si>
  <si>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</si>
  <si>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</si>
  <si>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</si>
  <si>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</si>
  <si>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</si>
  <si>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</si>
  <si>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</si>
  <si>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</si>
  <si>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</si>
  <si>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</si>
  <si>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</si>
  <si>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</si>
  <si>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</si>
  <si>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</si>
  <si>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</si>
  <si>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</si>
  <si>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</si>
  <si>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</si>
  <si>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</si>
  <si>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</si>
  <si>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</si>
  <si>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</si>
  <si>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</si>
  <si>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</si>
  <si>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</si>
  <si>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</si>
  <si>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</si>
  <si>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</si>
  <si>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</si>
  <si>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</si>
  <si>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</si>
  <si>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</si>
  <si>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</si>
  <si>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</si>
  <si>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</si>
  <si>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</si>
  <si>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</si>
  <si>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</si>
  <si>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</si>
  <si>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</si>
  <si>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</si>
  <si>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</si>
  <si>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</si>
  <si>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</si>
  <si>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</si>
  <si>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</si>
  <si>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</si>
  <si>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</si>
  <si>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</si>
  <si>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</si>
  <si>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</si>
  <si>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</si>
  <si>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</si>
  <si>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</si>
  <si>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</si>
  <si>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</si>
  <si>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</si>
  <si>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</si>
  <si>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</si>
  <si>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</si>
  <si>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</si>
  <si>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</si>
  <si>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</si>
  <si>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</si>
  <si>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</si>
  <si>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</si>
  <si>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</si>
  <si>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</si>
  <si>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</si>
  <si>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</si>
  <si>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</si>
  <si>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</si>
  <si>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</si>
  <si>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</si>
  <si>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</si>
  <si>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</si>
  <si>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</si>
  <si>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</si>
  <si>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</si>
  <si>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</si>
  <si>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</si>
  <si>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</si>
  <si>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</si>
  <si>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</si>
  <si>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</si>
  <si>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</si>
  <si>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</si>
  <si>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</si>
  <si>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</si>
  <si>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</si>
  <si>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</si>
  <si>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</si>
  <si>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</si>
  <si>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</si>
  <si>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</si>
  <si>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</si>
  <si>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</si>
  <si>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</si>
  <si>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</si>
  <si>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</si>
  <si>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</si>
  <si>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</si>
  <si>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</si>
  <si>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</si>
  <si>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</si>
  <si>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</si>
  <si>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</si>
  <si>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</si>
  <si>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</si>
  <si>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</si>
  <si>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</si>
  <si>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</si>
  <si>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</si>
  <si>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</si>
  <si>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</si>
  <si>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</si>
  <si>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</si>
  <si>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</si>
  <si>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</si>
  <si>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</si>
  <si>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</si>
  <si>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</si>
  <si>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</si>
  <si>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</si>
  <si>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</si>
  <si>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</si>
  <si>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</si>
  <si>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</si>
  <si>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</si>
  <si>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</si>
  <si>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</si>
  <si>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</si>
  <si>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</si>
  <si>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</si>
  <si>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</si>
  <si>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</si>
  <si>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</si>
  <si>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</si>
  <si>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</si>
  <si>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</si>
  <si>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</si>
  <si>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</si>
  <si>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</si>
  <si>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</si>
  <si>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</si>
  <si>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</si>
  <si>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</si>
  <si>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</si>
  <si>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</si>
  <si>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</si>
  <si>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</si>
  <si>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</si>
  <si>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</si>
  <si>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</si>
  <si>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</si>
  <si>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</si>
  <si>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</si>
  <si>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</si>
  <si>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</si>
  <si>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</si>
  <si>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</si>
  <si>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</si>
  <si>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</si>
  <si>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</si>
  <si>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</si>
  <si>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</si>
  <si>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</si>
  <si>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</si>
  <si>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</si>
  <si>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</si>
  <si>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</si>
  <si>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</si>
  <si>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</si>
  <si>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</si>
  <si>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</si>
  <si>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</si>
  <si>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</si>
  <si>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</si>
  <si>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</si>
  <si>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</si>
  <si>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</si>
  <si>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</si>
  <si>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</si>
  <si>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</si>
  <si>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</si>
  <si>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</si>
  <si>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</si>
  <si>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</si>
  <si>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</si>
  <si>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</si>
  <si>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</si>
  <si>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</si>
  <si>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</si>
  <si>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</si>
  <si>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</si>
  <si>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</si>
  <si>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</si>
  <si>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</si>
  <si>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</si>
  <si>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</si>
  <si>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</si>
  <si>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</si>
  <si>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</si>
  <si>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</si>
  <si>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</si>
  <si>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</si>
  <si>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</si>
  <si>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</si>
  <si>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</si>
  <si>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</si>
  <si>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</si>
  <si>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</si>
  <si>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</si>
  <si>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</si>
  <si>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</si>
  <si>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</si>
  <si>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</si>
  <si>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</si>
  <si>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</si>
  <si>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</si>
  <si>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</si>
  <si>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</si>
  <si>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</si>
  <si>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</si>
  <si>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</si>
  <si>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</si>
  <si>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</si>
  <si>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</si>
  <si>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</si>
  <si>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</si>
  <si>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</si>
  <si>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</si>
  <si>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</si>
  <si>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</si>
  <si>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</si>
  <si>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</si>
  <si>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</si>
  <si>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</si>
  <si>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</si>
  <si>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</si>
  <si>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</si>
  <si>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</si>
  <si>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</si>
  <si>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</si>
  <si>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</si>
  <si>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</si>
  <si>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</si>
  <si>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</si>
  <si>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</si>
  <si>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</si>
  <si>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</si>
  <si>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</si>
  <si>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</si>
  <si>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</si>
  <si>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</si>
  <si>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</si>
  <si>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</si>
  <si>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</si>
  <si>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</si>
  <si>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</si>
  <si>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</si>
  <si>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</si>
  <si>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</si>
  <si>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</si>
  <si>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</si>
  <si>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</si>
  <si>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</si>
  <si>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</si>
  <si>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</si>
  <si>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</si>
  <si>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</si>
  <si>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</si>
  <si>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</si>
  <si>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</si>
  <si>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</si>
  <si>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</si>
  <si>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</si>
  <si>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</si>
  <si>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</si>
  <si>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</si>
  <si>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</si>
  <si>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</si>
  <si>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</si>
  <si>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</si>
  <si>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</si>
  <si>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</si>
  <si>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</si>
  <si>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</si>
  <si>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</si>
  <si>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</si>
  <si>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</si>
  <si>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</si>
  <si>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</si>
  <si>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</si>
  <si>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</si>
  <si>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</si>
  <si>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</si>
  <si>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</si>
  <si>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</si>
  <si>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</si>
  <si>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</si>
  <si>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</si>
  <si>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</si>
  <si>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</si>
  <si>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</si>
  <si>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</si>
  <si>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</si>
  <si>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</si>
  <si>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</si>
  <si>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</si>
  <si>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</si>
  <si>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</si>
  <si>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</si>
  <si>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</si>
  <si>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</si>
  <si>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</si>
  <si>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</si>
  <si>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</si>
  <si>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</si>
  <si>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</si>
  <si>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</si>
  <si>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</si>
  <si>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</si>
  <si>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</si>
  <si>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</si>
  <si>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</si>
  <si>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</si>
  <si>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</si>
  <si>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</si>
  <si>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</si>
  <si>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</si>
  <si>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</si>
  <si>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</si>
  <si>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</si>
  <si>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</si>
  <si>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</si>
  <si>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</si>
  <si>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</si>
  <si>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</si>
  <si>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</si>
  <si>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</si>
  <si>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</si>
  <si>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</si>
  <si>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</si>
  <si>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</si>
  <si>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</si>
  <si>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</si>
  <si>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</si>
  <si>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</si>
  <si>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</si>
  <si>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</si>
  <si>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</si>
  <si>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</si>
  <si>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</si>
  <si>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</si>
  <si>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</si>
  <si>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</si>
  <si>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</si>
  <si>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</si>
  <si>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</si>
  <si>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</si>
  <si>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</si>
  <si>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</si>
  <si>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</si>
  <si>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</si>
  <si>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</si>
  <si>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</si>
  <si>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</si>
  <si>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</si>
  <si>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</si>
  <si>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</si>
  <si>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</si>
  <si>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</si>
  <si>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</si>
  <si>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</si>
  <si>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</si>
  <si>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</si>
  <si>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</si>
  <si>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</si>
  <si>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</si>
  <si>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</si>
  <si>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</si>
  <si>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</si>
  <si>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</si>
  <si>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</si>
  <si>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</si>
  <si>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</si>
  <si>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</si>
  <si>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</si>
  <si>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</si>
  <si>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</si>
  <si>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</si>
  <si>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</si>
  <si>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</si>
  <si>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</si>
  <si>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</si>
  <si>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</si>
  <si>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</si>
  <si>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</si>
  <si>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</si>
  <si>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</si>
  <si>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</si>
  <si>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</si>
  <si>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</si>
  <si>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</si>
  <si>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</si>
  <si>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</si>
  <si>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</si>
  <si>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</si>
  <si>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</si>
  <si>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</si>
  <si>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</si>
  <si>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</si>
  <si>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</si>
  <si>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</si>
  <si>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</si>
  <si>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</si>
  <si>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</si>
  <si>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</si>
  <si>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</si>
  <si>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</si>
  <si>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</si>
  <si>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</si>
  <si>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</si>
  <si>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</si>
  <si>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</si>
  <si>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</si>
  <si>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</si>
  <si>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</si>
  <si>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</si>
  <si>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</si>
  <si>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</si>
  <si>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</si>
  <si>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</si>
  <si>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</si>
  <si>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</si>
  <si>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</si>
  <si>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</si>
  <si>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</si>
  <si>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</si>
  <si>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</si>
  <si>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</si>
  <si>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</si>
  <si>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</si>
  <si>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</si>
  <si>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</si>
  <si>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</si>
  <si>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</si>
  <si>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</si>
  <si>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</si>
  <si>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</si>
  <si>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</si>
  <si>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</si>
  <si>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</si>
  <si>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</si>
  <si>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</si>
  <si>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</si>
  <si>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</si>
  <si>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</si>
  <si>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</si>
  <si>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</si>
  <si>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</si>
  <si>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</si>
  <si>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</si>
  <si>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</si>
  <si>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</si>
  <si>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</si>
  <si>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</si>
  <si>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</si>
  <si>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</si>
  <si>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</si>
  <si>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</si>
  <si>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</si>
  <si>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</si>
  <si>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</si>
  <si>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</si>
  <si>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</si>
  <si>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</si>
  <si>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</si>
  <si>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</si>
  <si>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</si>
  <si>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</si>
  <si>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</si>
  <si>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</si>
  <si>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</si>
  <si>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</si>
  <si>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</si>
  <si>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</si>
  <si>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</si>
  <si>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</si>
  <si>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</si>
  <si>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</si>
  <si>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</si>
  <si>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</si>
  <si>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</si>
  <si>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</si>
  <si>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</si>
  <si>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</si>
  <si>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</si>
  <si>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</si>
  <si>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</si>
  <si>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</si>
  <si>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</si>
  <si>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</si>
  <si>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</si>
  <si>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</si>
  <si>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</si>
  <si>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</si>
  <si>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</si>
  <si>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</si>
  <si>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</si>
  <si>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</si>
  <si>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</si>
  <si>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</si>
  <si>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</si>
  <si>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</si>
  <si>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</si>
  <si>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</si>
  <si>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</si>
  <si>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</si>
  <si>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</si>
  <si>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</si>
  <si>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</si>
  <si>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</si>
  <si>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</si>
  <si>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</si>
  <si>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</si>
  <si>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</si>
  <si>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</si>
  <si>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</si>
  <si>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</si>
  <si>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</si>
  <si>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</si>
  <si>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</si>
  <si>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</si>
  <si>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</si>
  <si>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</si>
  <si>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</si>
  <si>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</si>
  <si>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</si>
  <si>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</si>
  <si>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</si>
  <si>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</si>
  <si>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</si>
  <si>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</si>
  <si>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</si>
  <si>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</si>
  <si>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</si>
  <si>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</si>
  <si>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</si>
  <si>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</si>
  <si>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</si>
  <si>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</si>
  <si>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</si>
  <si>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</si>
  <si>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</si>
  <si>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</si>
  <si>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</si>
  <si>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</si>
  <si>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</si>
  <si>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</si>
  <si>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</si>
  <si>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</si>
  <si>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</si>
  <si>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</si>
  <si>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</si>
  <si>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</si>
  <si>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</si>
  <si>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</si>
  <si>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</si>
  <si>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</si>
  <si>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</si>
  <si>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</si>
  <si>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</si>
  <si>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</si>
  <si>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</si>
  <si>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</si>
  <si>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</si>
  <si>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</si>
  <si>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</si>
  <si>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</si>
  <si>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</si>
  <si>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</si>
  <si>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</si>
  <si>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</si>
  <si>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</si>
  <si>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</si>
  <si>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</si>
  <si>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</si>
  <si>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</si>
  <si>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</si>
  <si>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</si>
  <si>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</si>
  <si>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</si>
  <si>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PCS UK Limited, United Kingdom</t>
  </si>
  <si>
    <t>Not applicable.</t>
  </si>
  <si>
    <t>See the following disclosure in "Origination and Securitisation Expertise"
As already set out under the section "Incorporation, Registered Office and Purpose"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t>
  </si>
  <si>
    <t>VWFS has entered into a Redelivery Repurchase Agreement in respect of any Voluntary Terminations and PCP Handbacks.</t>
  </si>
  <si>
    <t xml:space="preserve">The only hedging derivatives used are interest rate derivatives, which are underwritten and documented according to common standards in international finance.  An ISDA Master Agreement (ISDA 2002 Master Agreement (Multicurrency – Cross Border)) is used to govern the over-the-counter derivatives transactions used. The Agreement, published by the International Swaps and Derivatives Association (ISDA), outlines the terms to be applied between the derivative provider and the SSPE. The Master Agreement is standard, but is accompanied by a customized schedule and a credit support annex, both of which are signed by the Issuer and the relevant Swap Counterparty being the parties in the given transaction.
Please also see the Section of Base Prospectus entitled “Abstract of the Other Principal Transaction Documents – Swap Agreements”. </t>
  </si>
  <si>
    <t>The Transaction Documents set out in clear and consistent terms the treatment of problem Financing Contracts. See the section "Business and Organisation of Volkswagen Financial Services (UK) Limited".</t>
  </si>
  <si>
    <t>Historical Default and Loss Performance Data - see sections "Delinquencies" and "Historical Performance Data" in the Base Prospectus</t>
  </si>
  <si>
    <t>Information is currently not available</t>
  </si>
  <si>
    <t>529900RKV8QCFPSFUR46</t>
  </si>
  <si>
    <t xml:space="preserve">Data will be available on European DataWarehouse Ltd ('EDW'). </t>
  </si>
  <si>
    <t>Compliance with the STS-Criteria to be confirmed by the authorised 3rd party firm "PCS UK Limited" on or before the Closing Date.</t>
  </si>
  <si>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legal opinions intended to be issued by Hogan Lovells International LLP, Arthur Cox and Shepherd and Wedderburn LLP analyse the applicable clawback provisions, none of which constitute "severe clawback provisions". 
</t>
  </si>
  <si>
    <t xml:space="preserve">The Purchased Receivables are acquired from the Seller by the Issuer by means of an equitable assignment with the same legal effect as a true sale and in a manner which is enforceable against the Seller and any other third party. See the section "Description of the Portfolio" in the Base Prospectus. These are equitable assignments until they are perfected following the occurrence of a Notification Event. Such assignment will be enforceable against the Seller and third parties of the Seller, subject to any applicable bankruptcy laws or similar laws affecting the rights of creditors as set forth in the legal opinions intended to be issued by Hogan Lovells International LLP, Arthur Cox and Shepherd and Wedderburn LLP, each a reputable law firm with experience in the field of securitisations, on the Closing Date. </t>
  </si>
  <si>
    <t xml:space="preserve">It is hereby confirmed that the underlying exposures do not contain any securitisation position. The underlying exposures exclusively consist of automotive receivables which are either HP Agreements, LP Agreements or PCP Agreements. 
</t>
  </si>
  <si>
    <t>Where an Enforcement Event occurs (being a Foreclosure Event whereafter the Security Trustee has served an Enforcement Notice upon the Issuer) the General Cash Collateral Amount (being the amount standing to the credit of the Cash Collateral Account other than the balance standing to the credit of the Interest Compensation Ledger and the Retained Profit Ledger) is applied in accordance with clause 21.5, being the Order of Priority following a Foreclosure Event.
See clause 22.4 of the Trust Agreement as set out in the Prospectus:  "On each Payment Date following the occurrence of an Enforcement Event, the General Cash Collateral Amount and the balance standing to the credit of the Interest Compensation Ledger and the Retained Profit Ledger shall be applied in accordance with clause 21.5 (Order of Priority) of this Agreement."</t>
  </si>
  <si>
    <t>After an Enforcement Event the Order of Priority will switch to sequential amortisation.  
Please see clause 21.5 of the Trust Agreement as set out in the Prospectus. Interest and principal on the Senior Instruments is paid ahead interest and principal on the Junior Instruments.</t>
  </si>
  <si>
    <t>Interest and principal on the Senior Instruments will be paid prior to interest and principal on the Junior Instruments. 
Please see clause 21.5 of the Trust Agreement as set out in the Prospectus.</t>
  </si>
  <si>
    <t>There is no provision in the transaction documentation that requires automatic liquidation of the receivables at market value. Please see also the following statement being included in clause 17.3 of the Trust Agreement:
For the avoidance of doubt, upon the occurrence of an Enforcement Event, the Security Trustee is not automatically required to liquidate the Purchased Receivables at market value.</t>
  </si>
  <si>
    <t>Pursuant to each Notes Condition 12(a) (Amendments to the Conditions and Benchmark Rate Modification) and each Loan Condition 11.1 (Amendments to the Conditions and Benchmark Rate Modification)  the provisions of the German Debenture Act apply to the Instruments.</t>
  </si>
  <si>
    <t>Driver UK Master Compartment 7</t>
  </si>
  <si>
    <t>529900RKV8QCFPSFUR46N202303</t>
  </si>
  <si>
    <t>Under each Swap Agreement relating to the Senior Instruments (except for the Senior Schuldschein Loan 2023-2) the Issuer will undertake to pay to the respective Swap Counterparty on each Payment Date an amount equal to the amount of interest on the nominal amount of the Senior Instruments (except for the Senior Schuldschein Loan 2023-2) outstanding on each Payment Date, calculated on the basis of a fixed rate of interest of 5.285 per cent per annum on the basis of Act/365. The respective Swap Counterparty will undertake to pay to the Issuer on each Payment Date an amount equal to the floating rate of interest on such outstanding nominal amount of the Senior Instruments (except for the Senior Schuldschein Loan 2023-2), calculated on the basis of Compounded Daily SONIA plus 0.78 per cent. per annum on the basis of Act/365. 
Under the Swap Agreement relating to the Senior Schuldschein Loan 2023-2, the Issuer will undertake to pay to the respective Swap Counterparty on each Payment Date an amount equal to the amount of interest on the nominal amount of the Senior Schuldschein Loan 2023-2 outstanding on each Payment Date, calculated on the basis of a fixed rate of interest of 4.9640 per cent per annum on the basis of Act/365. The respective Swap Counterparty will undertake to pay to the Issuer on each Payment Date an amount equal to the floating rate of interest on such outstanding nominal amount of the Senior Schuldschein Loan 2023-2, calculated on the basis of Compounded Daily SONIA plus 0.85 per cent. per annum on the basis of Act/365.
Under each Swap Agreement relating to the Junior Instruments (except for the Junior Schuldschein Loan 2023-2) the Issuer will undertake to pay to the respective Swap Counterparty on each Payment Date an amount equal to the amount of interest on the nominal amount of the Junior Instruments (except for the Junior Schuldschein Loan 2023-2) outstanding on each Payment Date, calculated on the basis of a fixed rate of interest of 6.15 per cent per annum on the basis of Act/365. The respective Swap Counterparty will undertake to pay to the Issuer on each Payment Date an amount equal to the floating rate of interest on such outstanding nominal amount of the Junior Instruments (except for the Junior Schuldschein Loan 2023-2), calculated on the basis of Compounded Daily SONIA plus 1.70 per cent. per annum on the basis of Act/365.
Under the Swap Agreement relating to the Junior Schuldschein Loan 2023-2, the Issuer will undertake to pay to the respective Swap Counterparty on each Payment Date an amount equal to the amount of interest on the nominal amount of the Junior Schuldschein Loan 2023-2 outstanding on each Payment Date, calculated on the basis of a fixed rate of interest of 5.9160 per cent per annum on the basis of Act/365. The respective Swap Counterparty will undertake to pay to the Issuer on each Payment Date an amount equal to the floating rate of interest on such outstanding nominal amount of the Junior Schuldschein Loan 2023-2, calculated on the basis of Compounded Daily SONIA plus 1.80 per cent. per annum on the basis of Act/365.
Currency Risk
There is no/immaterial currency risk to be mitigated.  Purchased receivables, cash accounts and the notes in issue are all denominated in Sterling.</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</si>
  <si>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</si>
  <si>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</si>
  <si>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VWFS warrants that the underlying exposures included in the securitisation are not encumbered or otherwise in a condition that can be foreseen to adversely affect the enforceability of the true sale, by representing that:
 "Description of the Portfolio - Eligibility Criteria:
(h) that the relevant Financing Contracts constitute legal valid, binding and enforceable agreements with full recourse to the Obligor,
(m) that it can dispose of the Purchased Receivables free from rights of third parties and, to the best of the Seller's knowledge, the Purchased Receivables are not in a condition that can be foreseen to adversely affect the enforceability of the assignment,
(n) it is the legal and beneficial owner, free from any Security Interest, of the Purchased Receivables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</si>
  <si>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</si>
  <si>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 xml:space="preserve">
Please refer to the following references in the Prospectus:
Section: "Description of the Portfolio - Eligibility Criteria" criterion (y):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"Description of the Portfolio - Eligibility Criteria" (criterion (f):
that no Purchased Receivable is overdue,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</si>
  <si>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</si>
  <si>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The Seller hereby confirms that at the time of transfer each obligor has made at least one payment. Pursuant to the warranties and guarantees given by the Seller under the Receivables Purchase Agreement on the Cut-Off Date  at least one instalment has been paid in respect of each of the Purchased Receivables and that the Purchased Receivables require substantially equal monthly payments to be made within seventy two (72) months of the date of origination of the Financing Contract and may also provide for a final balloon payment,. Please refer to section: "Eligibility Criteria"  (criterion (r)) of the Prospectus.</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</si>
  <si>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</si>
  <si>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The Seller confirms  that the Transaction includes triggers relating to the performance of the underlying exposures resulting in the priority of payment reverting to sequential payments in order of seniority. If a Credit Enhancement Increase Condition occurred the Priority of Payments will switch from non-sequential to sequential, as the Senior InstrumentTargeted Overcollateralisation Percentage will be 100 per cent upon occurrence of such event.
Please see the following definitions as set out in the prospectus:
"Senior Instrument Targeted Overcollateralisation Percentage" means:
(a)	31.12 per cent. during the Revolving Period until a Credit Enhancement Increase Condition shall be in effect,
(b)	33.12 per cent. after expiration of the Revolving Period until the Credit Enhancement Increase Condition is in effect, and
(c)	100 per cent. until the Final Maturity Date once the Credit Enhancement Increase Condition has occurred..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2.00 per cent., if the Weighted Average Seasoning is between 22 months (exclusive) and 34 months (inclusive), or (iv) if the Weighted Average Seasoning is greater than 34 months, the Dynamic Net Loss Ratio shall not apply, or  
(b)	the Cumulative Net Loss Ratio exceeds (i) 0.80 per cent. during the first 5 months (inclusive) following the Closing Date, (ii) 1.80 after the 6th month (inclusive) until the 14th month (inclusive) following the Closing Date (iii) 4.00 per cent. after the 14th month following the Closing Date, or 
(c)	the Late Delinquency Ratio exceeds 1.30 per cent. on any Payment Date on or before 25 November 2024, provided that this event will be waived following a Term Takeout if the Issuer receives a Rating Agency confirmation that the sale of the Receivables will not result in a downgrade of the outstanding Instruments on or before the Payment Date immediately following the occurrence of such event, or 
(d)	a Servicer Replacement Event occurs and is continuing, or
(e)	an Insolvency Event occurs with respect to VWFS, or
(f)	the Cash Collateral Account does not contain an amount at least equal to the Specified General Cash Collateral Account Balance.
"Cumulative Net Loss Ratio" means for any Payment Date a fraction expressed as a percentage, the numerator of which is the aggregate Charged-Off Amount of all Purchased Receivables (including Purchased Receivables which were not received on time and Purchased Receivables remaining to be paid in the future and any Redelivery Purchased Receivables which became Charged Off Receivables after being repurchased by VWFS) less any recoveries made in relation to Charged-Off Receivables with effect from the Cut-Off Date and the denominator of which is the Aggregate Cut-Off Date Discounted Receivables Balance.
"Dynamic Net Loss Ratio" means for any Payment Date, a fraction expressed as a percentage rate, the numerator of which is the sum of the aggregate Charged-Off Amounts for the Monthly Period less any recoveries made in relation to the Receivables that were previously Charged-Off Receivables during the Monthly Period (including Receivables which were not received on time, Receivables remaining to be paid in the future and any Redelivery Purchased Receivables which became Charged Off Receivables after being repurchased by VWFS) and the denominator of which is the Discounted Receivables Balance as at the beginning of the Monthly Period.
"Late Delinquency Ratio" means for any Monthly Period, the ratio expressed as a percentage of (i) the aggregated Discounted Principal Balance of all Late Delinquent Receivables as nominator and (ii) the Aggregate Discounted Receivables Balance (other than Defaulted Receivables) as at the beginning of the Monthly Period as denominator.</t>
  </si>
  <si>
    <t>This is a revolving transaction with early amortisation events which will terminate the revolving period.
"Revolving Period" means the period from (and including) the Initial Issue Date and ending on (and including) the earlier of (i) the Instrument Revolving Period Expiration Date of the last outstanding Instrument Loan and (ii) the occurrence of an Early Amortisation Event. 
"Early Amortisation Event" shall mean any of the following: 
(a)	the occurrence of a Servicer Replacement Event, 
(b)	the Accumulation Balance on two consecutive Payment Dates exceeds 15 per cent. of the Discounted Receivables Balance after application of the relevant Order of Priority on such Payment Date, 
(c)	on any Payment Date falling after 3 consecutive Payment Dates following the Initial Issue Date, the Senior Instrument Actual Overcollateralisation Percentage is determined as being lower than 28.87 per cent., 
(d)	VWFS ceases to be an Affiliate of Volkswagen Financial Services AG, or any successor thereto, 
(e)	the Seller fails to perform its obligations under clause 11 (Repurchase) or clause 12 (Payment for Non-existent Receivables) of the Receivables Purchase Agreement or clause 3 (Repurchase) of the Redelivery Repurchase Agreement provided that, in the case of the Seller's failure to perform its obligations under clause 2 (Repurchase) of the Redelivery Repurchase Agreement, such failure subsists for two consecutive Payment Dates following the Payment Date on which such Redelivery Purchased Receivables were required to be repurchased,
(f)	the Issuer fails to enter into a replacement Swap Agreement within 30 calendar days following the termination of a Swap Agreement or the respective Swap Counterparty fails to post collateral, in each case within the time period specified in the applicable Swap Agreement, (each as provided for in clause 20 (Distribution Account, Accumulation Account, Counterparty Downgrade Collateral Account, Swap Provisions) of the Trust Agreement or to take any other measure which does not result in a downgrade of the Instruments), 
(g)	the Credit Enhancement Increase Condition is in effect, or
(h)	the occurrence of a Foreclosure Event.</t>
  </si>
  <si>
    <t>See "Early Amortisation Event" definition. In particular, paragraph (g) which is a "Credit Enhancement Increase Condition".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2.00 per cent., if the Weighted Average Seasoning is between 22 months (exclusive) and 34 months (inclusive), or (iv) if the Weighted Average Seasoning is greater than 34 months, the Dynamic Net Loss Ratio shall not apply, or  
(b)	the Cumulative Net Loss Ratio exceeds (i) 0.80 per cent. during the first 5 months (inclusive) following the Closing Date, (ii) 1.80 after the 6th month (inclusive) until the 14th month (inclusive) following the Closing Date (iii) 4.00 per cent. after the 14th month following the Closing Date, or 
(c)	the Late Delinquency Ratio exceeds 1.30 per cent. on any Payment Date on or before 25 November 2024, provided that this event will be waived following a Term Takeout if the Issuer receives a Rating Agency confirmation that the sale of the Receivables will not result in a downgrade of the outstanding Instruments on or before the Payment Date immediately following the occurrence of such event, or 
(d)	a Servicer Replacement Event occurs and is continuing, or
(e)	an Insolvency Event occurs with respect to VWFS, or
(f)	the Cash Collateral Account does not contain an amount at least equal to the Specified General Cash Collateral Account Balance.</t>
  </si>
  <si>
    <t>See (a) of the definition of "Early Amortisation Event" being a "Servicer Replacement Event". A "Servicer Replacement Event" includes at (d) an "Insolvency Event" in respect of the Servicer 
"Insolvency Event" means, with respect to Driver UK Master S.A., the Seller, the Servicer, the Security Trustee, as the case may be, each of the following events:
(a)	the making of an assignment, assignation, trust, conveyance, composition of assets for the benefit of its creditors generally or any substantial portion of its creditors, 
(b)	the application for, seeking of, consents to, or acquiescence in, the appointment of a receiver, custodian, trustee, liquidator or similar official for it or a substantial portion of its property,
(c)	the initiation of any case, action or proceedings before any court or Governmental Authority against Driver UK Master S.A., the Seller, the Servicer or the Security Trustee under any applicable liquidation, insolvency, composition, bankruptcy, receivership, dissolution, reorganisation, winding-up, relief of debtors or other similar laws and such proceedings are not being disputed in good faith with a reasonable prospect of discontinuing or discharging the same,
(d)	the levy or enforcement of a distress, diligence or execution or other process upon or sued out against the whole or any substantial portion of the undertaking or assets of Driver UK Master S.A., the Seller, the Servicer or the Security Trustee and such possession or process (as the case may be) shall not be discharged or otherwise shall not cease to apply within sixty days,
(e)	initiation or consent to any case, action or proceedings in any court or Governmental Authority relating to Driver UK Master S.A., the Seller, the Servicer or the Security Trustee under any applicable liquidation, insolvency, composition, bankruptcy, receivership, dissolution, reorganisation, winding-up, relief of debtors or other similar laws,
(f)	an order is made against Driver UK Master S.A., the Seller, the Servicer or the Security Trustee or an effective resolution is passed for its winding-up, and
(g)	Driver UK Master S.A., the Seller, the Servicer or the Security Trustee is deemed generally unable to pay its debts within the meaning of any liquidation, insolvency, composition, reorganisation or other similar laws in the jurisdiction of its incorporation or establishment (provided that, for the avoidance of doubt, any assignment, assignation, charge, pledge or lien made by the Issuer for the benefit of the Security Trustee under the Trust Agreement or the Deed of Charge and Assignment shall not constitute an Insolvency Event in respect of the Issuer).</t>
  </si>
  <si>
    <t xml:space="preserve">An exposures threshold provision is in place, where, on any Payment Date falling after 3 consecutive Payment Dates following the Initial Issue Date, the Senior Instrument Actual Overcollateralisation Percentage is determined as being lower than 28.87 per cent.
See limb (c) of the definition of Early Amortisation Event as set out in the Base Prospectus:
(c) on any Payment Date falling after 3 consecutive Payment Dates following the Initial Issue Date, the Senior Instrument Actual Overcollateralisation Percentage is determined as being lower than 28.87 per cent., </t>
  </si>
  <si>
    <t>After a Servicer Replacement Event, the Issuer is entitled to dismiss the Servicer by written notification and to appoint a new Servicer. Such termination shall not take effect until a successor servicer has been appointed in accordance with the Servicing Agreement.
After receipt by the Servicer of a notice from the Issuer or Security Trustee but prior to the Servicer Termination Date, the Servicer shall:
(a) hold to the order of the Issuer and the Security Trustee (or such person as the Issuer shall direct) the Purchased Receivable Records, the Servicer Records and the Transaction Documents,
(b) hold to the order of the Issuer and the Security Trustee any monies then held by it on behalf of the Issuer together with any other assets of the Issuer then held by it,
(c) other than as the Issuer or the Security Trustee may direct pursuant to paragraph (e) below, continue to perform all of the Services (unless prevented by any applicable laws, regulations, judgments and other directions or orders to which it may be subject) until the time and date specified in a Servicer Termination Notice or until the date mutually agreed between the Servicer, the Issuer and the Security Trustee,
(d) take such further action in accordance with the terms of the Servicing Agreement as the Issuer or the Security Trustee may reasonably direct in relation to the Servicer's obligations under the Servicing Agreement, including, if so requested, giving a Notification Event Notice to the Obligors as may be necessary to enable the Services to be performed by a successor servicer, and
(e) stop taking any such action under the terms of the Servicing as the Issuer or the Security Trustee may reasonably direct, including, the collection of Collections, the payment of Collections into the Distribution Account, the communication with Obligors or dealing with the Purchased Receivables.
"Servicer Replacement Event" means the occurrence of any event described in paragraphs (a) to (e) below: 
(a)	the Servicer fails to make any payment or deposit to be made by it to the Distribution Account and such failure to pay has not been remedied within five (5) Business Days after the earliest of (i) receipt by the Servicer of a written notice from the Issuer or any Lender or any Noteholder or (ii) the Servicer becoming aware of such failure to pay,
(b)	the Servicer fails to perform or observe in any material respect any material term, covenant or agreement hereunder applicable to it (other than as referred to in paragraphs (a) above) and such failure shall remain unremedied for sixty (60) days (or if such failure is not capable of remedy, in the Servicer's sole discretion, five Business Days) after receipt by the Servicer of written notice from the Issuer or any Lender or Noteholder requiring the failure to be remedied, (which Servicer Replacement Event shall be deemed to occur only upon the last day of the relevant period),
(c)	any material written representation or warranty made by the Servicer in its capacity as such in the Servicing Agreement or any of the Transaction Documents proves to have been incorrect, in any material respect, when made or deemed to be made by reference to the facts and circumstances then subsisting (provided, that repurchase or exchange of a Receivable by VWFS in accordance with the Receivables Purchase Agreement shall be deemed to remedy such circumstances with respect to such Receivable), and such incorrect representation or warranty shall remain unremedied for sixty (60) days (or, if such failure is not capable of remedy, in the Servicer's sole discretion, five Business Days) after receipt by the Servicer of written notice from the Issuer or any Lender or Noteholder requiring the circumstances causing or responsible for such misrepresentation to be remedied (which Servicer Replacement Event shall be deemed to occur only upon the last day of the relevant period),
(d)	the Servicer becomes subject to an Insolvency Event, or
(e)	the Servicer fails to renew, or suffers the revocation of, the necessary permissions pursuant to the Financial Services and Markets Act 2000 or licences to conduct its business under the Data Protection Rules, and such authorisations or licences are not replaced or reinstated within sixty days, 
provided, however, that if a Servicer Replacement Event referred to under paragraph (a) to (c) above has occurred and was caused by an event beyond the reasonable control of the Servicer and if the respective delay or failure of performance is cured within a period of 150 days from the date on which the original failure to make payment, breach of term, covenant or agreement or breach of representation or warranty referred to under paragraph (a) to (c) occurred, a Servicer Replacement Event will be deemed not to have occurred.
Please also refer to the following references in the Base Prospectus:
- Section: "Dismissal and Replacement of the Servicer".</t>
  </si>
  <si>
    <t>It is hereby confirmed that documentation includes several replacement provisions in respect of a default by a swap counterparty . 
Please refer to the following section in the prospectus:
-  Section: "Swap Agreements".
Events of default under the Swap Agreements applicable to the relevant Swap Counterparty include, the following:
(a)	failure to make a payment under the relevant Swap Agreement when due, if such failure is not remedied within three Business Days (as applicable) of notice of such failure being given, or
(b)	the occurrence of certain bankruptcy and insolvency events.
Termination events under each Swap Agreement include, among other things, the following:
(a)	illegality of the transactions contemplated by the Swap Agreements,
(b)	an Enforcement Event under the Trust Agreement occurs or prepayment in full, but not in part, of the Instrumens occurs, or
(c)	failure of the Swap Counterparty to maintain its credit rating at certain levels required by the Swap Agreement, which failure may not constitute a termination event if (in the time set forth in the applicable Swap Agreement) the Swap Counterparty:
(i)	posts an amount of collateral (in the form of cash and/or securities) as calculated in accordance with the credit support annex to each Swap Agreement, or
(ii)	obtains a guarantee from an institution with an acceptable rating, or
(iii)	assigns its rights and obligations under the Swap Agreement to a successor Swap Counterparty with an acceptable rating, or
(iv)	takes such other action in order to maintain the rating of the Notes, or to restore the rating of the Notes to the level it would have been at immediately prior to such downgrade.
A segregated Counterparty Downgrade Collateral Account in respect of each Swap Counterparty will be established with the Counterparty Downgrade Collateral Account Bank upon the downgrade of a Swap Counterparty's rating within ten (10) Business Days and security created over such account in favour of the Security Trustee in accordance with provisions in the Account Agreement and the Trust Agreement. Any cash collateral or securities collateral posted to such Counterparty Downgrade Collateral Account as a result of a ratings downgrade (as referred to in paragraph Termination of the Swap Agreements above) shall be recorded on a specific collateral ledger and any cash collateral shall bear interest. Such collateral shall be segregated from the Distribution Account and from the general cash flow of the Issuer and shall not constitute Collections. Collateral posted to such Counterparty Downgrade Collateral Account is solely for the purposes of, and in connection with, collateralising the Swap Agreements.
Upon the occurrence of any event of default or termination event specified in a Swap Agreement, the non-defaulting party (in case of an event of default), or the party affected or burdened by a termination event pursuant to the provisions of the Swap Agreements may, after a period of time set forth in the Swap Agreement, elect to terminate such Swap Agreement. If a Swap Agreement is terminated due to an event of default or a termination event, a Swap Termination Payment may be due to the Swap Counterparty by the Issuer out of its available funds. The amount of any such Swap Termination Payment may be based on the actual cost or market quotations of the cost of entering into a similar swap transaction or such other calculations as may be required under the Swap Agreement, in each case in accordance with the procedures set forth in the Swap Agreement. Any such Swap Termination Payment could, if market rates or other conditions have changed materially, be substantial. The Swap Termination Payment required to be made by the Issuer to a Swap Counterparty will rank higher in priority than all payments under the relevant Series of Notes except as explained above in paragraph 'Termination payment priorities and subordination'. In such event, the Receivables and the General Cash Collateral Amount may be insufficient to satisfy the required payments under the Instrument and the Noteholders or the Lenders may experience delays and/or reductions in the interest and principal payments due in respect of such Instrument. 
In respect of the rating triggers: Eligible Swap Counterparty" means any entity having:
(a)	having (i) a rating of not less than the counterparty ratings for the S&amp;P Collateral Framework Option then in effect pursuant to the Swap Agreement, or (ii) having the Minimum S&amp;P Collateralised Counterparty Rating and posts collateral in the amount and manner set forth in the Swap Agreements or (iii) obtaining a guarantee from a party having the minimum required counterparty ratings for the S&amp;P Collateral Framework Option then in effect, and
(b)	having (i) an issuer default rating or derivative counterparty rating from Fitch of at least "A" or a short-term rating from Fitch of at least "F1" or (ii) an issuer default rating or derivative counterparty rating from Fitch of at least "BBB-" or a short-term rating from Fitch of at least "F3" and which either posts collateral in the amount and manner set forth in the Swap Agreements or obtains a guarantee from a person having the ratings set forth in (i) above.</t>
  </si>
  <si>
    <t xml:space="preserve">It is hereby confirmed that the transaction documentation includes several replacement provisions in respect of the a default by the Account Bank.
Should the Account Bank cease to have the Account Bank Required Ratings or fail to obtain or maintain an Account Bank Required Guarantee, the Account Bank shall notify the Issuer and the Security Trustee thereof and within sixty (60) calendar days, at its own cost (for the avoidance of doubt, this shall cover the legal fees as separately agreed in a side letter between, amongst others, the Issuer and the Account Bank), the Account Bank shall use all endeavours within its control during the remedy period as specified by the relevant Rating Agency which on the date of this Agreement is sixty (60) calendar days to assist the Issuer operationally to, and the Issuer shall: (i) transfer the Accounts held with it to an Eligible Collateral Bank or (ii) find an irrevocable and unconditional guarantor providing the Account Bank Required Guarantee.
"Account Bank Required Guarantee" means a guarantee provided to the Account Bank by a party having an Account Bank Required Rating.
"Account Bank Required Rating" means ratings, solicited or unsolicited, of:
(a)	a short-term rating of at least "A-1" and a long-term rating of at least "A" from S&amp;P, or, if such entity is not subject to a short-term rating from S&amp;P, long-term ratings of at least "A+" from S&amp;P, and
(b)	from Fitch (i) an issuer default or deposit long-term rating of at least "A" or (ii) an issuer default or deposit short-term rating of at least "F1". </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</si>
  <si>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</si>
  <si>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 xml:space="preserve">Interest rate for the Instruments will be Compounded Daily SONIA for Sterling deposits plus a specific margin.
In respect of the Notes refer to each Notes Condition 7(c) (Payments of Interest)  as set out in the Prospectus and for the Schuldschein loans an equivalent provision is set out in Loan Condition 4.3 (Interest):
(c) The interest rate to be used for calculating the amount of interest payable pursuant to paragraph (b) shall be the sum (subject to a floor of zero) of Compounded Daily SONIA plus 0.78 per cent per annum (the "Senior Instrument Margin") (except for the Senior Schuldschein Loan 2023-2 for which the Senior Instrument Margin shall be 0.85 per annum), provided that if Compounded Daily SONIA plus the Senior Instrument Margin is less than zero, the senior instrument interest rate will be deemed to be zero (the "Senior Instrument Interest Rate").
(c)	The interest rate to be used for calculating the amount of interest payable pursuant to paragraph (b) shall be the sum (subject to a floor of zero) of Compounded Daily SONIA plus 1.70 per cent. per annum (the "Junior Instrument Margin")(except for the Junior Schuldschein Loan 2023-2 for which the Senior Instrument Margin shall be 1.80 per annum), provided that if Compounded Daily SONIA plus the Junior Interest Margin is less than zero, the junior instrument interest rate will be deemed to be zero (the "Junior Instrument Interest Rate").
</t>
  </si>
  <si>
    <t xml:space="preserve">Should the Accumulation Balance on two consecutive Payment Dates exceed 15 per cent. of the Discounted Receivables Balance an Early Amortisation is triggered.
See limb (b) of the definition of Early Amortisation Event: (b) the Accumulation Balance on two consecutive Payment Dates exceeds 15 per cent. of the Discounted Receivables Balance after application of the relevant Order of Priority on such Payment Date,  </t>
  </si>
  <si>
    <t>Confirmed a cashflow model will be provided by Intex and will be accessible via the transaction Code DRVU7, which precisely represents the contractual relationship between the Purchased Receivables and the payments flowing between the Seller and investors in the Instruments. Such cashflow model will be available after the Closing Date.</t>
  </si>
  <si>
    <t>Authorised Third party (name and country of establishment)</t>
  </si>
  <si>
    <t>It is hereby confirmed that credit-granting is done on the basis of sound and well-defined criteria and clearly established processes for approving, amending, renewing and financing credits and that we have effective systems in place to apply such processes in accordance with SECN 8.2.R of the UK Securitisation Framework.
Please refer to the following references in the attached Prospectus:
-  Section: "Description of the Portfolio - Eligibility Criteria (Criterion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 Section: "Representations and Warranties in relation to the Sale of the Purchased Receivables" (k)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SECN 2.2.11R(4) in respect of the UK Securitisation Framework and Article 8 of Directive 2008/48/EC (as it applies in the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  Section: "Business Procedures of Volkswagen Financial Services (UK) Limited"</t>
  </si>
  <si>
    <t>The credit granting referred to in SECN 2.5.3R (1)(a) is subject to supervision by the FCA under the regulatory framework for consumer credit in the UK.</t>
  </si>
  <si>
    <t>See definition of "Notification Event":
"Notification Event" means the occurrence of any of the following events:
(a)	Non-Payment: VWFS or the guarantor fails to pay any amount due under any Transaction Documents within three Business Days after the earlier of its becoming aware of such default and its receipt of written notice by or on behalf of the Security Trustee requiring the same to be remedied,
(b)	Attachment: all or any part, whose aggregate value exceeds 10 (ten) per cent., of the value of any property, business, undertakings, assets or revenues of VWFS having been attached as a result of any distress, execution or diligence being levied or any encumbrance taking possession or similar attachment and such attachment has not been lifted within 30 days,
(c)	Insolvency Event: an Insolvency Event, in respect of VWFS or the Servicer,
(d)	Security Interest: VWFS creates or grants any Security Interest or permits any Security Interest to arise or purports to create or grant any Security Interest or purports to permit any Security Interest to arise (i) over or in relation to (1) any Purchased Receivable, (2) any right, title or interest or the Issuer in relation to a Purchased Receivable or the Collections, or (3) any proceeds of or sums received or payable in respect of a Purchased Receivable, in each case other than as permitted under the Transaction Documents,
(e)	Dispute: VWFS disputes, in any manner, the validity or efficacy of any sale and purchase of a Receivable under the Receivables Purchase Agreement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(f)	Illegality: it becomes impossible or unlawful for VWFS to continue its business and/or discharge its obligations as contemplated by the Transaction Documents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(g)	Failure to repurchase: VWFS fails to (i) repurchase a Non-Conforming Receivable having become obliged to do so pursuant to clause 11 (Repurchase) of the Receivables Purchase Agreement or (ii) pay any amount required pursuant to clause 11 (Repurchase) of the Receivables Purchase Agreement, and
(h)	Failure to perform: the Seller shall fail to perform or observe any material term, covenant or agreement under the Receivables Purchase Agreement applicable to it (other than as referred to in paragraphs (a) or (g) above) and such failure shall remain unremedied for 180 days (or if such failure is not capable of remedy, in the Seller's sole discretion, 15 Business Days after receipt by the Seller of written notice from the Issuer or any Lender or Noteholder requiring the failure to be remedied (which Notification Event shall be deemed to occur only upon the last day of the relevant period)) and the Security Trustee certifies that in its reasonable opinion such failure is materially prejudicial to the Lenders and the Noteholders.
Please refer to the section "Notification of Assignment to Obligors" as set out in the Base Prospectus. Such events include the required minimum pre-determined event triggers listed in SECN 2.2.6R of the UK Securitisation Framework.</t>
  </si>
  <si>
    <t xml:space="preserve">The Receivables transferred by VWFS as Seller to the SPV have to fulfil several selection criteria. The Transaction Documents do not allow for the active selection of the Receivables on a discretionary basis including management of the pool for speculative purposes aiming to achieve better performance or increased investor yield. Accordingly, in confirmation of compliance with SECN 2.2.8R of the UK Securitisation Framework, the Issuer is of the view that the Transaction Documents do not allow for active portfolio management of the pool of Receivables.
Please refer to the following references in the attached Prospectus: 
Section: "Description of Portfolio - Eligibility Criteria" 
that the purchase of the Receivables may not have the result that the Aggregate Discounted Receivables Balance of all Purchased Receivables exceeds the following concentration limits with respect to the percentage of Discounted Receivables Balance generated under Financing Contracts for (i) used vehicles (concentration limit: 60 per cent.), (ii) PCP used contracts (concentration limit: 55 per cent) and (iii) under Financing Contracts for non-VW group brand vehicles (concentration limit: 10 per cent.),
(b)	that none of the Obligors is an Affiliate of the Seller,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(d)	that (according to the Seller's records) no pending bankruptcy or insolvency proceedings are initiated against any of the Obligors,
(e)	that such Purchased Receivable is denominated and payable in Sterling,
(f)	that no Purchased Receivable is overdue,
(g)	that the related Financing Contracts shall be governed by the laws of England and Wales, Northern Ireland or Scotland (depending on where the Obligor is resident or incorporated),
(h)	that the relevant Financing Contracts constitute legal valid, binding and enforceable agreements with full recourse to the Obligor,
(i)	that the status and enforceability of the Purchased Receivables is not impaired due to warranty claims or any other rights of the Obligor (even if the Issuer knew or could have known on the Cut-Off Date of the existence of such defences or rights),
(j)	that the status and enforceability of the Purchased Receivables is not impaired by set-off rights and that no Obligor maintains deposits on accounts with VWFS,
(k)	that those related Financing Contracts which are regulated by the Financial Services and Markets Act 2000 (Regulated Activities) Order 2001 comply in all material respects with the requirements of the Consumer Credit Act 1974, as amended, (the "CCA"), associated secondary legislation on consumer financing and the rules in the Consumer Credit Sourcebook within the FCA Handbook and, in particular contain legally accurate instructions in respect of the right of revocation of the Obligors and that none of the Obligors has used its right of revocation within the term of revocation,
(l)	that such Purchased Receivable arises under a Financing Contract that (a) contains an obligation to pay a specified sum of money and is subject to no contingencies (other than an obligation to pay interest on overdue amounts), (b) does not require the Obligor under such Financing Contract to consent to the transfer, sale or assignment of the rights and duties of the Seller under such Financing Contract or to the sale to a third party of the Vehicle the subject thereof, and (c) does not contain a confidentiality provision that purports to restrict the Purchaser's or the Security Trustee's exercise of rights under the Receivables Purchase Agreement, including, without limitation, the right to review such Financing Contract,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(o)	that such Purchased Receivable was generated in the ordinary course of the Seller's business from the sale of goods or provision of credit or other services to the relevant Obligor and the related Financing Contract was entered into in accordance with the Customary Operating Practices,
(p)	that other than the right to make partial early repayments as provided for in the CCA, there are no provisions in the Financing Contract related to such Purchased Receivable whereby the Obligor may reduce the amount of such Purchased Receivable payable by the Obligor below the level of the stated payments as at the date of commencement of such Financing Contract (excluding any change as a result of any change in the rate of Value Added Tax or the corporation tax or capital allowances regimes). However, at the discretion of the Servicer and in accordance with its Customary Operating Practices, the Obligor may be given an option to reschedule repayments in a manner that increases or decreases the term of such Financing Contract and the consequential finance income, provided, that the total capital repayment shall not be impacted by any such measure,
(q)	that the Seller had at the time of origination of the Financing Contract under which such Purchased Receivable arises the necessary licences pursuant to the CCA, the necessary interim permissions pursuant to the Financial Services and Markets Act 2000 and as at the date of the Receivables Purchase Agreement has the necessary permissions pursuant to the Financial Services and Markets Act 2000, and each Financing Contract that is regulated by the Financial Services and Markets Act 2000 (Regulated Activities) Order 2001 complies with the CCA, any statutory instrument or regulation made thereunder and the rules in the Consumer Credit Sourcebook within the FCA Handbook, and the Seller has not done anything that would cause such Purchased Receivable to be unenforceable under the CCA,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(s)	that the Seller has complied with all material laws and regulations under the Data Protection Rules with respect to such Purchased Receivable,
(t)	that the terms of the Financing Contract related to such Purchased Receivable require the Obligor to pay all insurance, repair/maintenance and taxes with respect to the related Vehicle,
(u)	that the Vehicle related to such Purchased Receivable is not recorded in the records of the Servicer as at such Purchase Date as having been (a) a total loss for insurance purposes or (b) stolen,
(v)	that the purchase of Receivables may not have the result that the total outstanding amount (for the avoidance of doubt, this refers to the Aggregate Discounted Receivables Balance) of Purchased Receivables resulting from Financing Contracts with one and the same Obligor exceeds 0.5% of the Aggregate Discounted Receivables Balance, 
(w)	that each of the Purchased Receivables will mature no earlier than six (6) months and no later than seventy-one (71) months after the Cut-Off Date, 
(x)	that applicable details of the Vehicle relating to such Purchased Receivable and the relevant motor finance contract have been submitted by VWFS for registration with HP Information Ltd, and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For the avoidance of doubt VWFS does not warrant the solvency (credit standing) of the Obligors. 
Section: "Administration of the Purchased Receivables under the Servicing Agreement": Based on the Seller's, the Servicer's and the Issuer's understanding of the spirit of SECN 2.2.8R of the UK Securitisation Framework, the Seller, the Servicer and the Issuer agree not to undertake active portfolio management of the Purchased Receivables included in the Portfolio on a discretionary basis. </t>
  </si>
  <si>
    <t xml:space="preserve">See below corporate representation in "Description of the Portfolio - Representations and Warranties in relation to the Sale of the Purchased Receivables:
VWFS represents and warrants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SECN 2.2.11R(4) in respect of the UK Securitisation Framework and Article 8 of Directive 2008/48/EC (as it applies in the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Also, in "Description of the Portfolio - Eligibility Criteria" see criterion (y):
(y) The Purchased Receivables will not include Receivables relating to: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VWFS is a wholly owned subsidiary of Volkswagen Finance Overseas B.V. which has its headquarters in Amsterdam, The Netherlands. Volkswagen Finance Overseas B.V. is a wholly owned subsidiary of Volkswagen Financial Services AG which has its headquarters in Braunschweig, Germany. VWFS was incorporated on 11 November 1993 and commenced trading on 1 April 1994. It is currently the second largest (in terms of retail financing) finance subsidiary within the VW Group after the German parent company operation.
Prior to 1994, financial services within the UK were operated under a joint venture agreement, between V.A.G (UK) Limited and Lloyds-Bowmaker (now LUDT) and marketed under the trading name of V.A.G Finance. In 1994 VWFS began to trade within the UK. Core finance case administrative functions were sub-contracted to Lloyds-Bowmaker.
In June 1999, following the development of core operating systems, staffing and processes, VWFS began the origination of finance contracts in order to create its own business portfolio. Existing contracts continued to be administered by Lloyds-Bowmaker.
Per Eligibility Criteria contained in Receivables Purchase Agreement, clause 9.1(o) "that such Purchased Receivable was generated in the ordinary course of the Seller's... business from the... provision of credit ... to the relevant Obligor and the related Financing Contract was entered into in accordance with the Customary Operating Practices"
In the Approved Prospectus - Business Procedures of Volkswagen Financial Services (UK) Ltd, normal business procedures of VWFS with respect to Appraisal of the Creditworthiness of the Prospective Obligor are described.
Before an application is accepted, VWFS checks the credit standing of the Obligor. Retail applications (consumer and commercial) are assessed against a scoring model and internal policy rules, if the results of the scoring are above a prescribed level and all rules are satisfied the application will approve automatically. For this purpose information from credit reference agencies and data of Obligor profile are brought together into the connect online system.
The scoring system is data driven, takes into account different criteria and factors, and has been developed using advanced analytical techniques. Consumer applications are assessed against a scorecard which has been developed using the logistic regression methodology. Depending on the respective information which applies to each criterion, the financing application receives a certain amount of points per criterion based on statistical methods and historical experience. The sum of scores gives VWFS an assessment of the risk of granting finance to the respective applicant and every application is awarded a Risk Band (A-D, Z). Commercial applications are processed through a scoring model which has been developed using a machine learning algorithm trained on an extensive historical dataset. The machine learning adopted by VWFS is "supervised", the algorithm iteratively predicts on the training data and is corrected when those predictions are not correct. Every application is awarded a score which is mapped to the VWFS Risk Bands (A-D, Z) and represents the risk of granting finance to the respective applicant. 
Consumer applications not automatically accepted by the scoring system are processed through an additional machine learning model which outputs a probability that the application will be accepted. This model is based on historical underwriter behaviour and decisions. If the probability of accept is below the threshold set by VWFS the application will be returned to an underwriter in the new business department and the application will be manually declined. Applications above the cut off will either approve automatically or be referred to an employee of the new business department for further review if required and for a final decision. 
All commercial applications not automatically accepted by the scoring system will be returned to new business for further review. The employees of the new business department have a high level of experience in underwriting (generally with at least two years or more experience underwriting and a wider experience within VWFS). Each employee is personally assigned a credit limit up to which she/he may underwrite a loan referred to them. 
The scoring process (in particular the weight or the value of the individual scoring criteria and the scoring result) is treated as strictly confidential by VWFS. The performance of the scoring system is monitored regularly by VWFS. Changes to the scoring system are based on the results of regular VWFS statistical analysis through an annual validation/recalibration cycle (or sooner if movements are spotted before).  The performance of the machine learning models is also monitored closely using a bespoke monitoring tool. The models implemented are "constrained" meaning that the model does not continually re-fit and recalibrate itself and the output remains static. This ensures that the models are transparent and VWFS are able to explain the model and its results/decision.
The Obligor pays a contractually specified monthly instalment at a stipulated payment date, with the number of payments corresponding with the number of months covered by the financing period. In the case of personal contract purchase agreements a larger final instalment is due at the end of the Financing Contract term. Under personal contract purchase agreements the Obligor has the right to return the vehicle at the contract maturity without payment of the balloon payment, provided that if the vehicle has completed greater than the specified number of miles, excess mileage charges are due from the Obligor. 
VWFS requests each Obligor to accept a procedure by which the monthly instalments shall be debited directly from the Obligor's bank account. So far over 99 per cent of all Obligors voluntarily chose to make use of this procedure.
Underwriting standards are no less stringent for securitised exposures than for exposures not securitised.  
</t>
  </si>
  <si>
    <t>It is hereby confirmed that each of the requirements of SECN 2.2.18R of the UK Securitisation Framework are met.</t>
  </si>
  <si>
    <t>It is hereby confirmed that the transaction documentation specifies all of the requirements under SECN 2.2.21R (1) of the UK Securitisation Framework.
Please refer to the following references in the attached Prospectus:
- Section: "Swap Agreements and Swap Counterparty"
- Section: "Administration of the Purchased Receivables under the Servicing Agreement"
- Section: "Corporate Administration and Accounts"
- Section: "Account Bank, Cash Administrator, Calculation Agent, Paying Agent, Interest Determination Agent and Registrar"</t>
  </si>
  <si>
    <t>See the section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
See the section "Representations and Warranties in relation to the Sale of the Purchased Receivables":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SECN 2.2.11R(4) in respect of the UK Securitisation Framework and Article 8 of Directive 2008/48/EC (as it applies in the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Under the Servicing Agreement, the Purchased Receivables are to be administered together with all other receivables of VWFS and the vehicles are to be realised according to VWFS's Customary Operating Practices in effect from time to time. The Obligors will not be notified of the fact that the Receivables from their Financing Contracts have been assigned to the Issuer, except under special circumstances.
The normal business procedures of VWFS currently include the procedures as set out in section "BUSINESS PROCEDURES OF VOLKSWAGEN FINANCIAL SERVICES (UK) LIMITED" of the Base Prospectus.</t>
  </si>
  <si>
    <t xml:space="preserve">It is hereby confirmed the sample of the underlying exposures will be verified by a third party.
Please see section "UK Transparency Rules" in the Base Prospectus:
(b)	For the purpose of compliance with SECN 2.2.26R of the UK Transparency Rules,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t>
  </si>
  <si>
    <t xml:space="preserve">It is hereby confirmed that VWFS as originator is responsible for compliance with SECN 2.2.29R and SECN 6.
UK Transparency Rules
For the purposes of the UK Transparency Rules the Servicer (on behalf of the Seller as the originator for the purposes of the UK Securitisation Framework) confirms and (where applicable) will make available the following information:
(a)	Before pricing of the Instruments, for the purpose of compliance with SECN 2.2.25R of the UK Transparency Rules, the Servicer will make available to investors and potential investors information on static and dynamic historical default and loss performance, for a period of at least 5 years. In this regard, see the section "HISTORICAL PERFORMANCE DATA" of this Base Prospectus.
(b)	For the purpose of compliance with SECN 2.2.26R of the UK Transparency Rules,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Instruments, for the purpose of compliance with SECN 2.2.27R of the UK Transparency Rules, the Servicer will make available a cashflow liability model of the Transaction on Intex which precisely represents the contractual relationship between the Purchased Receivables and the payments flowing between the Seller and investors in the Instruments. Such cashflow model will be available after the Renewal Date to investors on an ongoing basis and to potential investors on request.
(d)	For the purpose of compliance with SECN 2.2.28R of the UK Transparency Rules, the Servicer confirms that, so far as it is aware, information on environmental performance of the Vehicles relating to the Purchased Receivables is not available to be reported pursuant to SECN 2.2.28R of the UK Transparency Rules.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SECN 2.2.28R of the UK Transparency Rules. </t>
  </si>
  <si>
    <t xml:space="preserve">The Order of Priority is set out in clause 21 of the Trust Agreement as set out in the Base Prospectus. The priority of payments will switch from non-sequential to sequential upon the occurrence of a foreclosure event and upon the Credit Enhancement Condition being in effect.
"Foreclosure Event" means any of the following events:
(a)	with respect to the Issuer an Insolvency Event occurs, or
(b)	the Issuer defaults in the payment of any interest on the most senior Instruments then outstanding when the same becomes due and payable, and such default continues for a period of five (5) Business Days, or
(c)	the Issuer defaults in the payment of principal of any Instrument on the Final Maturity Date.
It is understood that the interest and principal on the Instruments  other than interest on the most senior Instruments will not be due and payable on any Payment Date prior to the Final Maturity Date except to the extent there are sufficient funds in the Available Distribution Amount to pay such amounts in accordance with the Order of Priority.
Reporting of any trigger events will be made in accordance with SECN 6 of the UK Securitisation Framework.
Please refer to the following references in the Base Prospectus:
UK Transparency Rules
For the purposes of the UK Transparency Rules the Servicer (on behalf of the Seller as the originator for the purposes of the UK Securitisation Framework) confirms and (where applicable) will make available the following information:
(a)	Before pricing of the Instruments, for the purpose of compliance with SECN 2.2.25R of the UK Transparency Rules, the Servicer will make available to investors and potential investors information on static and dynamic historical default and loss performance, for a period of at least 5 years. In this regard, see the section "HISTORICAL PERFORMANCE DATA" of this Base Prospectus.
(b)	For the purpose of compliance with SECN 2.2.26R of the UK Transparency Rules, the Servicer confirms that a sample of Financing Contracts has been externally verified by an appropriate and independent party prior to the date of this Base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Instruments, for the purpose of compliance with SECN 2.2.27R of the UK Transparency Rules, the Servicer will make available a cashflow liability model of the Transaction on Intex which precisely represents the contractual relationship between the Purchased Receivables and the payments flowing between the Seller and investors in the Instruments. Such cashflow model will be available after the Renewal Date to investors on an ongoing basis and to potential investors on request.
(d)	For the purpose of compliance with SECN 2.2.28R of the UK Transparency Rules, the Servicer confirms that, so far as it is aware, information on environmental performance of the Vehicles relating to the Purchased Receivables is not available to be reported pursuant to SECN 2.2.28R of the UK Transparency Rules.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SECN 2.2.28R of the UK Transparency Rules. 
(e)	Before pricing of the Instruments and within 15 days of the Renewal Date, for the purposes of compliance with SECN 6.2.1R(2) of the UK Transparency Rules, the Servicer will make available certain Transaction Documents and the Base Prospectus. It is not possible to make final documentation available before pricing of the Instruments and so the Servicer has made available the Base Prospectus and draft Receivables Purchase Agreement, Redelivery Repurchase Agreement, Servicing Agreement, Agency Agreement, Account Agreement, Subordinated Loan Agreement, Trust Agreement, Incorporated Terms Memorandum, Deed of Charge and Assignment and template Swap Agreements on the website of the European Data Warehouse (UK) (https://editor.eurodw.co.uk/). Such Transaction Documents in final form will be available after the Renewal Date to investors on an ongoing basis and to potential investors on request.
(f)	Before pricing of the Instruments in initial form and on or around the Renewal Date in final form, for the purposes of compliance with SECN 6.2.1R(4), the Servicer will make available the UK STS Notification prepared in accordance with SECN 2.7 of the UK STS Rules on the website of the European Data Warehouse (UK) (https://editor.eurodw.co.uk/).
(g)	For the purposes of SECN 6.2.1R(1) and 6.2.1R(5), information on the Purchased Receivables will be made available before pricing of the Instruments and on a monthly basis the Servicer will make available information on the Purchased Receivables and an investor report (such information to be provided simultaneously) in accordance with the UK Transparency Rules. 
(h)	For the purposes of SECN 6.2.1R(6) of the UK Transparency Rules the Issuer will, without delay, publish any inside information relating to the Transaction. The Servicer is not required to comply with SECN 6.2.1R(6).
(i)	For the purposes of SECN 6.2.1R(7) of the UK Transparency Rules and pursuant to its obligation to comply with the UK Transparency Rules, the Servicer will, without delay, publish information in accordance with SECN 11 Annex 14R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</si>
  <si>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The Purchased Receivables are homogeneous for the purposes of SECN 2.2.9R and SECN 2.4 of the UK STS Criteria for the purposes of the UK Securitisation Framework on the basis that: the Purchased Receivables: (i) have been underwritten according to similar underwriting standards for the purposes of SECN 8 of the UK Securitisation Framework and (ii) are serviced according to similar servicing procedures, (iii) fall within the same category of auto loans and leases and (iv) in accordance with the homogeneity factors set forth in SECN 2.4.2R(4)(b) the Obligors are all resident or incorporated in one jurisdiction, being the United Kingdom.
Please refer to the following references in the attached Prospectus: Section: "Description of the Portfolio - Eligibility Criteria (Criterion c))"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With regard to "contractually binding and enforceable", please see Eligibility Criterion (h): "that the relevant Financing Contracts constitute legal valid, binding and enforceable agreements with full recourse to the Obligor"
"Defined periodic payment streams" requirement is met within Eligibility Criterion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Proceeds from sales are included within the definition of collections in the Approved Prospectus, "any and all amounts received by the Servicer (after expenses of recovery, repair and sale in accordance with Customary Operating Practices) in connection with any sale or other disposition of the Vehicle related to such Purchased Receivable,"
Transferable securities exclusion: This requirement is addressed as all of the Receivables are hire purchase agreements and personal contract purchase agreements. See also the following representation in the Base Prospectus: The Purchased Receivables comprised in the Portfolio will not include: (i) any transferable securities for purposes of SECN 2.2.9R(5) in respect of the UK Securitisation Framework; (ii) any securitisation positions for purposes of SECN 2.2.10R in respect of the UK Securitisation Framework; or (iii) any derivatives for the purposes of SECN 2.2.16R in respect of the UK Securitisation Framework, in each case on the basis that the Purchased Receivables have been entered into substantially on the terms of similar standard documentation for HP Agreements, LP Agreements and PCP Agreements. 
Full recourse to debtors and guarantors is possible through enforcement remedies, including the right to demand, sue for, recover, receive and give receipts for all amounts due and to become due whether or not from Obligors or guarantors under or relating to the Financing Contract to which such Purchased Receivable relates and all guarantees (if any) (including, for the avoidance of doubt, any Enforcement Proceeds received by the relevant Seller or its agents).</t>
  </si>
  <si>
    <t>The SSPE has not entered into derivative contracts except in the circumstances of interest rate hedging as referred to above.</t>
  </si>
  <si>
    <t>CSSF- Reference Number: C-030828</t>
  </si>
  <si>
    <t>XS2721644529,XS2721644958,XS2721645096,XS2721645179,XS2721645252,XS2721645419,XS2721645500,XS2721645682,XS2721645765,XS2721645849,XS2895766579,XS2721646144,XS2721646656,XS2721647035,XS2721647209,XS2895766736; Senior Schuldschein Loan 2023-1,Senior Schuldschein Loan 2023-2,Junior Schuldschein Loan 2023-1,Junior Schuldschein Loan 2023-2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</si>
</sst>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9" x14ac:knownFonts="1">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
      <b/>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85961485641044"/>
        <bgColor indexed="64"/>
      </patternFill>
    </fill>
    <fill>
      <patternFill patternType="solid">
        <fgColor theme="0" tint="-0.1498764000366222"/>
        <bgColor indexed="64"/>
      </patternFill>
    </fill>
    <fill>
      <patternFill patternType="solid">
        <fgColor theme="4" tint="0.39997558519241921"/>
        <bgColor indexed="64"/>
      </patternFill>
    </fill>
    <fill>
      <patternFill patternType="solid">
        <fgColor theme="5" tint="0.79985961485641044"/>
        <bgColor indexed="64"/>
      </patternFill>
    </fill>
    <fill>
      <patternFill patternType="solid">
        <fgColor rgb="FF92D050"/>
        <bgColor indexed="64"/>
      </patternFill>
    </fill>
    <fill>
      <patternFill patternType="solid">
        <fgColor theme="4" tint="0.79992065187536243"/>
        <bgColor indexed="64"/>
      </patternFill>
    </fill>
  </fills>
  <borders count="26">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s>
  <cellStyleXfs count="6">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68">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0" borderId="0" xfId="0" applyFont="1"/>
    <xf numFmtId="0" fontId="2" fillId="0" borderId="0" xfId="0" applyFont="1" applyAlignment="1">
      <alignment horizontal="center"/>
    </xf>
    <xf numFmtId="0" fontId="0" fillId="0" borderId="0" xfId="0" applyAlignment="1">
      <alignment horizontal="center"/>
    </xf>
    <xf numFmtId="0" fontId="1" fillId="0" borderId="0" xfId="0" applyFont="1" applyAlignment="1"/>
    <xf numFmtId="0" fontId="3" fillId="0" borderId="0" xfId="0" applyFont="1"/>
    <xf numFmtId="0" fontId="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0" xfId="0" applyFont="1" applyFill="1" applyAlignment="1">
      <alignment vertic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Fill="1" applyBorder="1" applyAlignment="1">
      <alignment horizontal="left" vertical="center" wrapText="1"/>
    </xf>
    <xf numFmtId="0" fontId="2" fillId="2" borderId="2" xfId="0" applyFont="1" applyFill="1" applyBorder="1" applyAlignme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4" borderId="0" xfId="0" applyFont="1" applyFill="1" applyAlignment="1">
      <alignment vertical="center" wrapText="1"/>
    </xf>
    <xf numFmtId="0" fontId="0" fillId="4" borderId="0" xfId="0" applyFont="1" applyFill="1"/>
    <xf numFmtId="0" fontId="0" fillId="4" borderId="0" xfId="0" applyFont="1" applyFill="1" applyAlignment="1">
      <alignment vertical="center"/>
    </xf>
    <xf numFmtId="0" fontId="0" fillId="3" borderId="0" xfId="0" applyFont="1" applyFill="1" applyAlignment="1">
      <alignment vertical="center" wrapText="1"/>
    </xf>
    <xf numFmtId="0" fontId="0" fillId="6" borderId="0" xfId="0" applyFont="1" applyFill="1" applyAlignment="1">
      <alignment vertical="center" wrapText="1"/>
    </xf>
    <xf numFmtId="0" fontId="0" fillId="4" borderId="0" xfId="0" applyFont="1" applyFill="1" applyAlignment="1">
      <alignment wrapText="1"/>
    </xf>
    <xf numFmtId="0" fontId="0" fillId="4" borderId="0" xfId="0" applyFont="1" applyFill="1" applyAlignment="1">
      <alignment horizontal="center" vertical="center" wrapText="1"/>
    </xf>
    <xf numFmtId="0" fontId="0" fillId="2" borderId="17" xfId="0" applyFont="1" applyFill="1" applyBorder="1" applyAlignment="1">
      <alignment vertical="center" wrapText="1"/>
    </xf>
    <xf numFmtId="0" fontId="0" fillId="2" borderId="18" xfId="0" applyFont="1" applyFill="1" applyBorder="1" applyAlignment="1">
      <alignment vertical="center" wrapText="1"/>
    </xf>
    <xf numFmtId="0" fontId="0" fillId="3" borderId="3" xfId="0" applyFont="1" applyFill="1" applyBorder="1" applyAlignment="1" applyProtection="1">
      <alignment vertical="center" wrapText="1"/>
      <protection locked="0"/>
    </xf>
    <xf numFmtId="0" fontId="0" fillId="2" borderId="19" xfId="0" applyFont="1" applyFill="1" applyBorder="1" applyAlignment="1">
      <alignment vertical="center" wrapText="1"/>
    </xf>
    <xf numFmtId="0" fontId="0" fillId="2" borderId="2" xfId="0" applyFont="1" applyFill="1" applyBorder="1" applyAlignment="1">
      <alignment vertical="center" wrapText="1"/>
    </xf>
    <xf numFmtId="0" fontId="0" fillId="6" borderId="3" xfId="0" applyFont="1" applyFill="1" applyBorder="1" applyAlignment="1" applyProtection="1">
      <alignment vertical="center" wrapText="1"/>
      <protection locked="0"/>
    </xf>
    <xf numFmtId="0" fontId="0" fillId="3" borderId="3" xfId="0" applyFont="1" applyFill="1" applyBorder="1" applyAlignment="1">
      <alignment vertical="center" wrapText="1"/>
    </xf>
    <xf numFmtId="0" fontId="0" fillId="2" borderId="20" xfId="0" applyFont="1" applyFill="1" applyBorder="1" applyAlignment="1">
      <alignment vertical="center" wrapText="1"/>
    </xf>
    <xf numFmtId="0" fontId="0" fillId="2" borderId="21" xfId="0" applyFont="1" applyFill="1" applyBorder="1" applyAlignment="1">
      <alignment vertical="center" wrapText="1"/>
    </xf>
    <xf numFmtId="0" fontId="0" fillId="0" borderId="22" xfId="0" applyFont="1" applyFill="1" applyBorder="1" applyAlignment="1">
      <alignment vertical="center" wrapText="1"/>
    </xf>
    <xf numFmtId="0" fontId="0" fillId="2" borderId="15" xfId="0" applyFont="1" applyFill="1" applyBorder="1" applyAlignment="1">
      <alignment vertical="center" wrapText="1"/>
    </xf>
    <xf numFmtId="0" fontId="2" fillId="4" borderId="0" xfId="0" applyFont="1" applyFill="1" applyAlignment="1">
      <alignment wrapText="1"/>
    </xf>
    <xf numFmtId="0" fontId="0" fillId="4" borderId="0" xfId="0" applyFill="1" applyAlignment="1">
      <alignment vertical="center" wrapText="1"/>
    </xf>
    <xf numFmtId="0" fontId="5" fillId="0" borderId="0" xfId="0" applyFont="1" applyAlignment="1">
      <alignment horizontal="left" vertical="center"/>
    </xf>
    <xf numFmtId="0" fontId="0" fillId="2" borderId="2" xfId="0" applyFill="1" applyBorder="1" applyAlignment="1">
      <alignment vertical="center" wrapText="1"/>
    </xf>
    <xf numFmtId="0" fontId="7" fillId="2" borderId="19" xfId="0" applyFont="1" applyFill="1" applyBorder="1" applyAlignment="1">
      <alignment vertical="center" wrapText="1"/>
    </xf>
    <xf numFmtId="0" fontId="7" fillId="2" borderId="2" xfId="0" applyFont="1" applyFill="1" applyBorder="1" applyAlignment="1">
      <alignment vertical="center" wrapText="1"/>
    </xf>
    <xf numFmtId="0" fontId="7" fillId="4" borderId="0" xfId="0" applyFont="1" applyFill="1" applyAlignment="1">
      <alignment vertical="center" wrapText="1"/>
    </xf>
    <xf numFmtId="0" fontId="2" fillId="7" borderId="2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0" fillId="8" borderId="3" xfId="0" applyFont="1" applyFill="1" applyBorder="1" applyAlignment="1" applyProtection="1">
      <alignment horizontal="center" vertical="center" wrapText="1"/>
      <protection locked="0"/>
    </xf>
    <xf numFmtId="0" fontId="8" fillId="7" borderId="24" xfId="0" applyFont="1" applyFill="1" applyBorder="1" applyAlignment="1">
      <alignment horizontal="center" vertical="center" wrapText="1"/>
    </xf>
    <xf numFmtId="0" fontId="8" fillId="7" borderId="9" xfId="0" applyFont="1" applyFill="1" applyBorder="1" applyAlignment="1">
      <alignment horizontal="center" vertical="center" wrapText="1"/>
    </xf>
    <xf numFmtId="14" fontId="0" fillId="6" borderId="3" xfId="0" applyNumberFormat="1" applyFont="1" applyFill="1" applyBorder="1" applyAlignment="1" applyProtection="1">
      <alignment horizontal="left" vertical="center" wrapText="1"/>
      <protection locked="0"/>
    </xf>
    <xf numFmtId="14" fontId="0" fillId="3" borderId="3" xfId="0" applyNumberFormat="1" applyFont="1" applyFill="1" applyBorder="1" applyAlignment="1" applyProtection="1">
      <alignment horizontal="left" vertical="center" wrapText="1"/>
      <protection locked="0"/>
    </xf>
    <xf numFmtId="0" fontId="0" fillId="2" borderId="25" xfId="0" applyFont="1" applyFill="1" applyBorder="1" applyAlignment="1">
      <alignment horizontal="left" vertical="center" wrapText="1"/>
    </xf>
    <xf numFmtId="0" fontId="0" fillId="2" borderId="19" xfId="0" applyFont="1" applyFill="1" applyBorder="1" applyAlignment="1">
      <alignment horizontal="left" vertical="center"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ukmksf0101\vwfs\Working%20Groups\ABS\IO100569%20-%202023%20ABS%20programme\STS\DUKMC6-%20Nov%20tap\529900RKV8QCFPSFUR46N202301%20-%20Update%20-%20P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_BE_HIDDEN_Valida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topLeftCell="A18" workbookViewId="0">
      <selection activeCell="B18" sqref="B18"/>
    </sheetView>
  </sheetViews>
  <sheetFormatPr defaultColWidth="9.140625" defaultRowHeight="15" x14ac:dyDescent="0.25"/>
  <cols>
    <col min="1" max="1" width="9.140625" style="33" customWidth="1"/>
    <col min="2" max="2" width="153.5703125" style="37" customWidth="1"/>
    <col min="3" max="16384" width="9.140625" style="33"/>
  </cols>
  <sheetData>
    <row r="1" spans="1:2" x14ac:dyDescent="0.25">
      <c r="A1" s="17" t="s">
        <v>884</v>
      </c>
      <c r="B1" s="32"/>
    </row>
    <row r="2" spans="1:2" x14ac:dyDescent="0.25">
      <c r="A2" s="34" t="s">
        <v>929</v>
      </c>
      <c r="B2" s="32"/>
    </row>
    <row r="3" spans="1:2" ht="30" x14ac:dyDescent="0.25">
      <c r="A3" s="34"/>
      <c r="B3" s="32" t="s">
        <v>925</v>
      </c>
    </row>
    <row r="4" spans="1:2" x14ac:dyDescent="0.25">
      <c r="A4" s="34"/>
      <c r="B4" s="32"/>
    </row>
    <row r="5" spans="1:2" x14ac:dyDescent="0.25">
      <c r="A5" s="17" t="s">
        <v>885</v>
      </c>
      <c r="B5" s="32"/>
    </row>
    <row r="6" spans="1:2" ht="6.95" customHeight="1" x14ac:dyDescent="0.25">
      <c r="A6" s="17"/>
      <c r="B6" s="32"/>
    </row>
    <row r="7" spans="1:2" ht="75" x14ac:dyDescent="0.25">
      <c r="A7" s="34"/>
      <c r="B7" s="32" t="s">
        <v>917</v>
      </c>
    </row>
    <row r="8" spans="1:2" x14ac:dyDescent="0.25">
      <c r="A8" s="34"/>
      <c r="B8" s="32"/>
    </row>
    <row r="9" spans="1:2" ht="30" x14ac:dyDescent="0.25">
      <c r="A9" s="34"/>
      <c r="B9" s="32" t="s">
        <v>914</v>
      </c>
    </row>
    <row r="10" spans="1:2" x14ac:dyDescent="0.25">
      <c r="A10" s="34"/>
      <c r="B10" s="32"/>
    </row>
    <row r="11" spans="1:2" x14ac:dyDescent="0.25">
      <c r="A11" s="34"/>
      <c r="B11" s="32" t="s">
        <v>827</v>
      </c>
    </row>
    <row r="12" spans="1:2" x14ac:dyDescent="0.25">
      <c r="A12" s="34"/>
      <c r="B12" s="35" t="s">
        <v>824</v>
      </c>
    </row>
    <row r="13" spans="1:2" x14ac:dyDescent="0.25">
      <c r="A13" s="34"/>
      <c r="B13" s="36" t="s">
        <v>825</v>
      </c>
    </row>
    <row r="14" spans="1:2" ht="30" x14ac:dyDescent="0.25">
      <c r="A14" s="34"/>
      <c r="B14" s="32" t="s">
        <v>915</v>
      </c>
    </row>
    <row r="15" spans="1:2" x14ac:dyDescent="0.25">
      <c r="A15" s="34"/>
      <c r="B15" s="32"/>
    </row>
    <row r="16" spans="1:2" ht="180" x14ac:dyDescent="0.25">
      <c r="A16" s="34"/>
      <c r="B16" s="32" t="s">
        <v>829</v>
      </c>
    </row>
    <row r="17" spans="1:2" x14ac:dyDescent="0.25">
      <c r="A17" s="34"/>
      <c r="B17" s="32"/>
    </row>
    <row r="18" spans="1:2" ht="285" x14ac:dyDescent="0.25">
      <c r="A18" s="34"/>
      <c r="B18" s="56" t="s">
        <v>928</v>
      </c>
    </row>
    <row r="19" spans="1:2" x14ac:dyDescent="0.25">
      <c r="A19" s="34"/>
      <c r="B19" s="32"/>
    </row>
    <row r="20" spans="1:2" ht="165" x14ac:dyDescent="0.25">
      <c r="A20" s="34"/>
      <c r="B20" s="32" t="s">
        <v>828</v>
      </c>
    </row>
    <row r="21" spans="1:2" x14ac:dyDescent="0.25">
      <c r="A21" s="34"/>
      <c r="B21" s="32"/>
    </row>
    <row r="22" spans="1:2" x14ac:dyDescent="0.25">
      <c r="A22" s="34"/>
      <c r="B22" s="32" t="s">
        <v>927</v>
      </c>
    </row>
    <row r="23" spans="1:2" x14ac:dyDescent="0.25">
      <c r="A23" s="34"/>
      <c r="B23" s="32"/>
    </row>
    <row r="24" spans="1:2" x14ac:dyDescent="0.25">
      <c r="A24" s="34"/>
      <c r="B24" s="17" t="s">
        <v>739</v>
      </c>
    </row>
    <row r="25" spans="1:2" x14ac:dyDescent="0.25">
      <c r="B25" s="51" t="s">
        <v>826</v>
      </c>
    </row>
    <row r="26" spans="1:2" x14ac:dyDescent="0.25">
      <c r="B26" s="33"/>
    </row>
    <row r="27" spans="1:2" x14ac:dyDescent="0.25">
      <c r="B27" s="50" t="s">
        <v>916</v>
      </c>
    </row>
    <row r="28" spans="1:2" ht="287.10000000000002" customHeight="1" x14ac:dyDescent="0.25">
      <c r="B28" s="37" t="s">
        <v>812</v>
      </c>
    </row>
    <row r="29" spans="1:2" x14ac:dyDescent="0.25">
      <c r="B29" s="3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85961485641044"/>
  </sheetPr>
  <dimension ref="A1:H64"/>
  <sheetViews>
    <sheetView showGridLines="0" tabSelected="1" zoomScale="90" zoomScaleNormal="90" workbookViewId="0">
      <pane ySplit="1" topLeftCell="A2" activePane="bottomLeft" state="frozen"/>
      <selection pane="bottomLeft" activeCell="B3" sqref="B3"/>
    </sheetView>
  </sheetViews>
  <sheetFormatPr defaultColWidth="9.140625" defaultRowHeight="15" x14ac:dyDescent="0.25"/>
  <cols>
    <col min="1" max="1" width="12.5703125" style="32" customWidth="1"/>
    <col min="2" max="2" width="109.85546875" style="32" customWidth="1"/>
    <col min="3" max="3" width="44.140625" style="32" customWidth="1"/>
    <col min="4" max="4" width="27.85546875" style="32" customWidth="1"/>
    <col min="5" max="5" width="28.5703125" style="32" customWidth="1"/>
    <col min="6" max="6" width="33.42578125" style="32" customWidth="1"/>
    <col min="7" max="7" width="81.140625" style="32" customWidth="1"/>
    <col min="8" max="8" width="53.5703125" style="51" customWidth="1"/>
    <col min="9" max="16384" width="9.140625" style="32"/>
  </cols>
  <sheetData>
    <row r="1" spans="1:8" s="38" customFormat="1" ht="60.75" thickBot="1" x14ac:dyDescent="0.3">
      <c r="A1" s="12" t="s">
        <v>112</v>
      </c>
      <c r="B1" s="16" t="s">
        <v>117</v>
      </c>
      <c r="C1" s="13" t="s">
        <v>114</v>
      </c>
      <c r="D1" s="14" t="s">
        <v>115</v>
      </c>
      <c r="E1" s="14" t="s">
        <v>116</v>
      </c>
      <c r="F1" s="14" t="s">
        <v>113</v>
      </c>
      <c r="G1" s="14" t="s">
        <v>809</v>
      </c>
      <c r="H1" s="14" t="s">
        <v>887</v>
      </c>
    </row>
    <row r="2" spans="1:8" s="38" customFormat="1" ht="30" x14ac:dyDescent="0.25">
      <c r="A2" s="57" t="s">
        <v>830</v>
      </c>
      <c r="B2" s="41" t="s">
        <v>940</v>
      </c>
      <c r="C2" s="39" t="s">
        <v>831</v>
      </c>
      <c r="D2" s="43" t="s">
        <v>100</v>
      </c>
      <c r="E2" s="55" t="s">
        <v>792</v>
      </c>
      <c r="F2" s="43" t="s">
        <v>832</v>
      </c>
      <c r="G2" s="39" t="s">
        <v>835</v>
      </c>
      <c r="H2" s="53" t="s">
        <v>888</v>
      </c>
    </row>
    <row r="3" spans="1:8" ht="66" customHeight="1" x14ac:dyDescent="0.25">
      <c r="A3" s="60" t="s">
        <v>0</v>
      </c>
      <c r="B3" s="44" t="s">
        <v>989</v>
      </c>
      <c r="C3" s="39" t="s">
        <v>742</v>
      </c>
      <c r="D3" s="40" t="s">
        <v>100</v>
      </c>
      <c r="E3" s="40" t="s">
        <v>789</v>
      </c>
      <c r="F3" s="40" t="s">
        <v>4</v>
      </c>
      <c r="G3" s="40" t="s">
        <v>833</v>
      </c>
      <c r="H3" s="53" t="s">
        <v>889</v>
      </c>
    </row>
    <row r="4" spans="1:8" ht="30" x14ac:dyDescent="0.25">
      <c r="A4" s="58" t="s">
        <v>2</v>
      </c>
      <c r="B4" s="41" t="s">
        <v>940</v>
      </c>
      <c r="C4" s="42" t="s">
        <v>785</v>
      </c>
      <c r="D4" s="43" t="s">
        <v>100</v>
      </c>
      <c r="E4" s="43" t="s">
        <v>790</v>
      </c>
      <c r="F4" s="43" t="s">
        <v>4</v>
      </c>
      <c r="G4" s="43" t="s">
        <v>834</v>
      </c>
      <c r="H4" s="53" t="s">
        <v>890</v>
      </c>
    </row>
    <row r="5" spans="1:8" ht="30" x14ac:dyDescent="0.25">
      <c r="A5" s="59" t="s">
        <v>3</v>
      </c>
      <c r="B5" s="44"/>
      <c r="C5" s="42" t="s">
        <v>743</v>
      </c>
      <c r="D5" s="43" t="s">
        <v>100</v>
      </c>
      <c r="E5" s="43" t="s">
        <v>791</v>
      </c>
      <c r="F5" s="43" t="s">
        <v>4</v>
      </c>
      <c r="G5" s="43" t="s">
        <v>806</v>
      </c>
      <c r="H5" s="53" t="s">
        <v>1</v>
      </c>
    </row>
    <row r="6" spans="1:8" ht="75" x14ac:dyDescent="0.25">
      <c r="A6" s="59" t="s">
        <v>5</v>
      </c>
      <c r="B6" s="44" t="s">
        <v>952</v>
      </c>
      <c r="C6" s="54" t="s">
        <v>886</v>
      </c>
      <c r="D6" s="53" t="s">
        <v>100</v>
      </c>
      <c r="E6" s="53" t="s">
        <v>103</v>
      </c>
      <c r="F6" s="53" t="s">
        <v>1</v>
      </c>
      <c r="G6" s="55" t="s">
        <v>930</v>
      </c>
      <c r="H6" s="53" t="s">
        <v>1</v>
      </c>
    </row>
    <row r="7" spans="1:8" ht="30" x14ac:dyDescent="0.25">
      <c r="A7" s="58" t="s">
        <v>6</v>
      </c>
      <c r="B7" s="44" t="s">
        <v>988</v>
      </c>
      <c r="C7" s="42" t="s">
        <v>97</v>
      </c>
      <c r="D7" s="43" t="s">
        <v>100</v>
      </c>
      <c r="E7" s="43" t="s">
        <v>791</v>
      </c>
      <c r="F7" s="43" t="s">
        <v>4</v>
      </c>
      <c r="G7" s="43" t="s">
        <v>836</v>
      </c>
      <c r="H7" s="53" t="s">
        <v>1</v>
      </c>
    </row>
    <row r="8" spans="1:8" x14ac:dyDescent="0.25">
      <c r="A8" s="58" t="s">
        <v>7</v>
      </c>
      <c r="B8" s="44" t="s">
        <v>941</v>
      </c>
      <c r="C8" s="42" t="s">
        <v>744</v>
      </c>
      <c r="D8" s="43" t="s">
        <v>100</v>
      </c>
      <c r="E8" s="43" t="s">
        <v>792</v>
      </c>
      <c r="F8" s="43" t="s">
        <v>4</v>
      </c>
      <c r="G8" s="43" t="s">
        <v>807</v>
      </c>
      <c r="H8" s="53" t="s">
        <v>1</v>
      </c>
    </row>
    <row r="9" spans="1:8" ht="30" x14ac:dyDescent="0.25">
      <c r="A9" s="58" t="s">
        <v>8</v>
      </c>
      <c r="B9" s="41" t="s">
        <v>951</v>
      </c>
      <c r="C9" s="42" t="s">
        <v>745</v>
      </c>
      <c r="D9" s="43" t="s">
        <v>100</v>
      </c>
      <c r="E9" s="43" t="s">
        <v>791</v>
      </c>
      <c r="F9" s="43" t="s">
        <v>4</v>
      </c>
      <c r="G9" s="43" t="s">
        <v>808</v>
      </c>
      <c r="H9" s="53" t="s">
        <v>891</v>
      </c>
    </row>
    <row r="10" spans="1:8" ht="30" x14ac:dyDescent="0.25">
      <c r="A10" s="58" t="s">
        <v>9</v>
      </c>
      <c r="B10" s="61" t="s">
        <v>295</v>
      </c>
      <c r="C10" s="42" t="s">
        <v>746</v>
      </c>
      <c r="D10" s="43" t="s">
        <v>100</v>
      </c>
      <c r="E10" s="43" t="s">
        <v>793</v>
      </c>
      <c r="F10" s="43" t="s">
        <v>799</v>
      </c>
      <c r="G10" s="43" t="s">
        <v>837</v>
      </c>
      <c r="H10" s="53" t="s">
        <v>1</v>
      </c>
    </row>
    <row r="11" spans="1:8" x14ac:dyDescent="0.25">
      <c r="A11" s="58" t="s">
        <v>10</v>
      </c>
      <c r="B11" s="41" t="s">
        <v>476</v>
      </c>
      <c r="C11" s="42" t="s">
        <v>747</v>
      </c>
      <c r="D11" s="43" t="s">
        <v>100</v>
      </c>
      <c r="E11" s="43" t="s">
        <v>794</v>
      </c>
      <c r="F11" s="43" t="s">
        <v>4</v>
      </c>
      <c r="G11" s="43" t="s">
        <v>954</v>
      </c>
      <c r="H11" s="53" t="s">
        <v>1</v>
      </c>
    </row>
    <row r="12" spans="1:8" ht="255" x14ac:dyDescent="0.25">
      <c r="A12" s="58" t="s">
        <v>11</v>
      </c>
      <c r="B12" s="41" t="s">
        <v>478</v>
      </c>
      <c r="C12" s="42" t="s">
        <v>748</v>
      </c>
      <c r="D12" s="43" t="s">
        <v>100</v>
      </c>
      <c r="E12" s="43" t="s">
        <v>794</v>
      </c>
      <c r="F12" s="43" t="s">
        <v>4</v>
      </c>
      <c r="G12" s="43" t="s">
        <v>955</v>
      </c>
      <c r="H12" s="53" t="s">
        <v>1</v>
      </c>
    </row>
    <row r="13" spans="1:8" ht="45" x14ac:dyDescent="0.25">
      <c r="A13" s="59" t="s">
        <v>12</v>
      </c>
      <c r="B13" s="64">
        <v>45616</v>
      </c>
      <c r="C13" s="42" t="s">
        <v>749</v>
      </c>
      <c r="D13" s="43" t="s">
        <v>100</v>
      </c>
      <c r="E13" s="43" t="s">
        <v>795</v>
      </c>
      <c r="F13" s="43" t="s">
        <v>4</v>
      </c>
      <c r="G13" s="55" t="s">
        <v>838</v>
      </c>
      <c r="H13" s="53" t="s">
        <v>1</v>
      </c>
    </row>
    <row r="14" spans="1:8" x14ac:dyDescent="0.25">
      <c r="A14" s="59" t="s">
        <v>13</v>
      </c>
      <c r="B14" s="65">
        <v>45621</v>
      </c>
      <c r="C14" s="42" t="s">
        <v>750</v>
      </c>
      <c r="D14" s="43" t="s">
        <v>100</v>
      </c>
      <c r="E14" s="43" t="s">
        <v>795</v>
      </c>
      <c r="F14" s="43" t="s">
        <v>4</v>
      </c>
      <c r="G14" s="43" t="s">
        <v>839</v>
      </c>
      <c r="H14" s="53" t="s">
        <v>1</v>
      </c>
    </row>
    <row r="15" spans="1:8" ht="45" x14ac:dyDescent="0.25">
      <c r="A15" s="58" t="s">
        <v>14</v>
      </c>
      <c r="B15" s="44" t="s">
        <v>942</v>
      </c>
      <c r="C15" s="42" t="s">
        <v>751</v>
      </c>
      <c r="D15" s="43" t="s">
        <v>100</v>
      </c>
      <c r="E15" s="43" t="s">
        <v>104</v>
      </c>
      <c r="F15" s="43" t="s">
        <v>800</v>
      </c>
      <c r="G15" s="43" t="s">
        <v>841</v>
      </c>
      <c r="H15" s="53" t="s">
        <v>1</v>
      </c>
    </row>
    <row r="16" spans="1:8" ht="30" x14ac:dyDescent="0.25">
      <c r="A16" s="58" t="s">
        <v>15</v>
      </c>
      <c r="B16" s="44" t="s">
        <v>932</v>
      </c>
      <c r="C16" s="42" t="s">
        <v>974</v>
      </c>
      <c r="D16" s="43" t="s">
        <v>100</v>
      </c>
      <c r="E16" s="43" t="s">
        <v>104</v>
      </c>
      <c r="F16" s="43" t="s">
        <v>800</v>
      </c>
      <c r="G16" s="43" t="s">
        <v>840</v>
      </c>
      <c r="H16" s="53" t="s">
        <v>1</v>
      </c>
    </row>
    <row r="17" spans="1:8" x14ac:dyDescent="0.25">
      <c r="A17" s="58" t="s">
        <v>16</v>
      </c>
      <c r="B17" s="44"/>
      <c r="C17" s="66" t="s">
        <v>920</v>
      </c>
      <c r="D17" s="66"/>
      <c r="E17" s="66"/>
      <c r="F17" s="66"/>
      <c r="G17" s="67"/>
      <c r="H17" s="53" t="s">
        <v>1</v>
      </c>
    </row>
    <row r="18" spans="1:8" ht="30" x14ac:dyDescent="0.25">
      <c r="A18" s="58" t="s">
        <v>17</v>
      </c>
      <c r="B18" s="41"/>
      <c r="C18" s="42" t="s">
        <v>752</v>
      </c>
      <c r="D18" s="43" t="s">
        <v>100</v>
      </c>
      <c r="E18" s="43" t="s">
        <v>792</v>
      </c>
      <c r="F18" s="43" t="s">
        <v>18</v>
      </c>
      <c r="G18" s="43" t="s">
        <v>842</v>
      </c>
      <c r="H18" s="53" t="s">
        <v>1</v>
      </c>
    </row>
    <row r="19" spans="1:8" ht="30" x14ac:dyDescent="0.25">
      <c r="A19" s="58" t="s">
        <v>19</v>
      </c>
      <c r="B19" s="41" t="s">
        <v>488</v>
      </c>
      <c r="C19" s="42" t="s">
        <v>921</v>
      </c>
      <c r="D19" s="43" t="s">
        <v>100</v>
      </c>
      <c r="E19" s="43" t="s">
        <v>796</v>
      </c>
      <c r="F19" s="43" t="s">
        <v>20</v>
      </c>
      <c r="G19" s="43" t="s">
        <v>926</v>
      </c>
      <c r="H19" s="53" t="s">
        <v>1</v>
      </c>
    </row>
    <row r="20" spans="1:8" ht="409.5" x14ac:dyDescent="0.25">
      <c r="A20" s="58" t="s">
        <v>21</v>
      </c>
      <c r="B20" s="44" t="s">
        <v>975</v>
      </c>
      <c r="C20" s="42" t="s">
        <v>843</v>
      </c>
      <c r="D20" s="43" t="s">
        <v>100</v>
      </c>
      <c r="E20" s="43" t="s">
        <v>792</v>
      </c>
      <c r="F20" s="43" t="s">
        <v>20</v>
      </c>
      <c r="G20" s="43" t="s">
        <v>844</v>
      </c>
      <c r="H20" s="53" t="s">
        <v>1</v>
      </c>
    </row>
    <row r="21" spans="1:8" ht="30" x14ac:dyDescent="0.25">
      <c r="A21" s="58" t="s">
        <v>22</v>
      </c>
      <c r="B21" s="44" t="s">
        <v>976</v>
      </c>
      <c r="C21" s="42" t="s">
        <v>922</v>
      </c>
      <c r="D21" s="43" t="s">
        <v>100</v>
      </c>
      <c r="E21" s="43" t="s">
        <v>792</v>
      </c>
      <c r="F21" s="43" t="s">
        <v>20</v>
      </c>
      <c r="G21" s="43" t="s">
        <v>923</v>
      </c>
      <c r="H21" s="53" t="s">
        <v>1</v>
      </c>
    </row>
    <row r="22" spans="1:8" ht="105" x14ac:dyDescent="0.25">
      <c r="A22" s="58" t="s">
        <v>24</v>
      </c>
      <c r="B22" s="41" t="s">
        <v>944</v>
      </c>
      <c r="C22" s="42" t="s">
        <v>786</v>
      </c>
      <c r="D22" s="43" t="s">
        <v>98</v>
      </c>
      <c r="E22" s="43" t="s">
        <v>797</v>
      </c>
      <c r="F22" s="43" t="s">
        <v>25</v>
      </c>
      <c r="G22" s="43" t="s">
        <v>845</v>
      </c>
      <c r="H22" s="53" t="s">
        <v>892</v>
      </c>
    </row>
    <row r="23" spans="1:8" ht="90" x14ac:dyDescent="0.25">
      <c r="A23" s="58" t="s">
        <v>26</v>
      </c>
      <c r="B23" s="41" t="s">
        <v>943</v>
      </c>
      <c r="C23" s="42" t="s">
        <v>753</v>
      </c>
      <c r="D23" s="43" t="s">
        <v>98</v>
      </c>
      <c r="E23" s="43" t="s">
        <v>797</v>
      </c>
      <c r="F23" s="43" t="s">
        <v>27</v>
      </c>
      <c r="G23" s="43" t="s">
        <v>846</v>
      </c>
      <c r="H23" s="53" t="s">
        <v>892</v>
      </c>
    </row>
    <row r="24" spans="1:8" ht="90" x14ac:dyDescent="0.25">
      <c r="A24" s="58" t="s">
        <v>28</v>
      </c>
      <c r="B24" s="41" t="s">
        <v>943</v>
      </c>
      <c r="C24" s="42" t="s">
        <v>754</v>
      </c>
      <c r="D24" s="43" t="s">
        <v>23</v>
      </c>
      <c r="E24" s="43" t="s">
        <v>792</v>
      </c>
      <c r="F24" s="43" t="s">
        <v>29</v>
      </c>
      <c r="G24" s="43" t="s">
        <v>847</v>
      </c>
      <c r="H24" s="53" t="s">
        <v>892</v>
      </c>
    </row>
    <row r="25" spans="1:8" ht="45" x14ac:dyDescent="0.25">
      <c r="A25" s="58" t="s">
        <v>30</v>
      </c>
      <c r="B25" s="44" t="s">
        <v>933</v>
      </c>
      <c r="C25" s="42" t="s">
        <v>755</v>
      </c>
      <c r="D25" s="43" t="s">
        <v>23</v>
      </c>
      <c r="E25" s="43" t="s">
        <v>792</v>
      </c>
      <c r="F25" s="43" t="s">
        <v>31</v>
      </c>
      <c r="G25" s="43" t="s">
        <v>848</v>
      </c>
      <c r="H25" s="53" t="s">
        <v>892</v>
      </c>
    </row>
    <row r="26" spans="1:8" ht="409.5" x14ac:dyDescent="0.25">
      <c r="A26" s="59" t="s">
        <v>32</v>
      </c>
      <c r="B26" s="44" t="s">
        <v>977</v>
      </c>
      <c r="C26" s="42" t="s">
        <v>756</v>
      </c>
      <c r="D26" s="43" t="s">
        <v>98</v>
      </c>
      <c r="E26" s="43" t="s">
        <v>797</v>
      </c>
      <c r="F26" s="43" t="s">
        <v>33</v>
      </c>
      <c r="G26" s="43" t="s">
        <v>849</v>
      </c>
      <c r="H26" s="53" t="s">
        <v>892</v>
      </c>
    </row>
    <row r="27" spans="1:8" ht="150" x14ac:dyDescent="0.25">
      <c r="A27" s="58" t="s">
        <v>34</v>
      </c>
      <c r="B27" s="41" t="s">
        <v>956</v>
      </c>
      <c r="C27" s="42" t="s">
        <v>757</v>
      </c>
      <c r="D27" s="43" t="s">
        <v>98</v>
      </c>
      <c r="E27" s="43" t="s">
        <v>797</v>
      </c>
      <c r="F27" s="43" t="s">
        <v>35</v>
      </c>
      <c r="G27" s="43" t="s">
        <v>850</v>
      </c>
      <c r="H27" s="53" t="s">
        <v>893</v>
      </c>
    </row>
    <row r="28" spans="1:8" ht="409.5" x14ac:dyDescent="0.25">
      <c r="A28" s="58" t="s">
        <v>36</v>
      </c>
      <c r="B28" s="41" t="s">
        <v>978</v>
      </c>
      <c r="C28" s="42" t="s">
        <v>38</v>
      </c>
      <c r="D28" s="43" t="s">
        <v>98</v>
      </c>
      <c r="E28" s="43" t="s">
        <v>797</v>
      </c>
      <c r="F28" s="43" t="s">
        <v>37</v>
      </c>
      <c r="G28" s="43" t="s">
        <v>957</v>
      </c>
      <c r="H28" s="53" t="s">
        <v>894</v>
      </c>
    </row>
    <row r="29" spans="1:8" ht="409.5" x14ac:dyDescent="0.25">
      <c r="A29" s="58" t="s">
        <v>39</v>
      </c>
      <c r="B29" s="45" t="s">
        <v>986</v>
      </c>
      <c r="C29" s="42" t="s">
        <v>758</v>
      </c>
      <c r="D29" s="43" t="s">
        <v>100</v>
      </c>
      <c r="E29" s="43" t="s">
        <v>798</v>
      </c>
      <c r="F29" s="43" t="s">
        <v>40</v>
      </c>
      <c r="G29" s="43" t="s">
        <v>931</v>
      </c>
      <c r="H29" s="53" t="s">
        <v>895</v>
      </c>
    </row>
    <row r="30" spans="1:8" ht="60" x14ac:dyDescent="0.25">
      <c r="A30" s="58" t="s">
        <v>41</v>
      </c>
      <c r="B30" s="45" t="s">
        <v>945</v>
      </c>
      <c r="C30" s="54" t="s">
        <v>759</v>
      </c>
      <c r="D30" s="55" t="s">
        <v>23</v>
      </c>
      <c r="E30" s="55" t="s">
        <v>792</v>
      </c>
      <c r="F30" s="55" t="s">
        <v>42</v>
      </c>
      <c r="G30" s="55" t="s">
        <v>851</v>
      </c>
      <c r="H30" s="53" t="s">
        <v>896</v>
      </c>
    </row>
    <row r="31" spans="1:8" ht="409.5" x14ac:dyDescent="0.25">
      <c r="A31" s="58" t="s">
        <v>43</v>
      </c>
      <c r="B31" s="45" t="s">
        <v>979</v>
      </c>
      <c r="C31" s="42" t="s">
        <v>760</v>
      </c>
      <c r="D31" s="43" t="s">
        <v>99</v>
      </c>
      <c r="E31" s="43" t="s">
        <v>798</v>
      </c>
      <c r="F31" s="43" t="s">
        <v>44</v>
      </c>
      <c r="G31" s="43" t="s">
        <v>852</v>
      </c>
      <c r="H31" s="53" t="s">
        <v>895</v>
      </c>
    </row>
    <row r="32" spans="1:8" ht="210" x14ac:dyDescent="0.25">
      <c r="A32" s="58" t="s">
        <v>45</v>
      </c>
      <c r="B32" s="45" t="s">
        <v>934</v>
      </c>
      <c r="C32" s="42" t="s">
        <v>853</v>
      </c>
      <c r="D32" s="43" t="s">
        <v>99</v>
      </c>
      <c r="E32" s="43" t="s">
        <v>798</v>
      </c>
      <c r="F32" s="43" t="s">
        <v>44</v>
      </c>
      <c r="G32" s="55" t="s">
        <v>883</v>
      </c>
      <c r="H32" s="53" t="s">
        <v>897</v>
      </c>
    </row>
    <row r="33" spans="1:8" ht="330" x14ac:dyDescent="0.25">
      <c r="A33" s="58" t="s">
        <v>46</v>
      </c>
      <c r="B33" s="45" t="s">
        <v>958</v>
      </c>
      <c r="C33" s="42" t="s">
        <v>787</v>
      </c>
      <c r="D33" s="43" t="s">
        <v>99</v>
      </c>
      <c r="E33" s="43" t="s">
        <v>798</v>
      </c>
      <c r="F33" s="43" t="s">
        <v>47</v>
      </c>
      <c r="G33" s="43" t="s">
        <v>959</v>
      </c>
      <c r="H33" s="53" t="s">
        <v>898</v>
      </c>
    </row>
    <row r="34" spans="1:8" ht="90" x14ac:dyDescent="0.25">
      <c r="A34" s="58" t="s">
        <v>48</v>
      </c>
      <c r="B34" s="45" t="s">
        <v>960</v>
      </c>
      <c r="C34" s="42" t="s">
        <v>761</v>
      </c>
      <c r="D34" s="43" t="s">
        <v>23</v>
      </c>
      <c r="E34" s="43" t="s">
        <v>792</v>
      </c>
      <c r="F34" s="43" t="s">
        <v>49</v>
      </c>
      <c r="G34" s="43" t="s">
        <v>855</v>
      </c>
      <c r="H34" s="53" t="s">
        <v>899</v>
      </c>
    </row>
    <row r="35" spans="1:8" ht="45" x14ac:dyDescent="0.25">
      <c r="A35" s="58" t="s">
        <v>50</v>
      </c>
      <c r="B35" s="45" t="s">
        <v>935</v>
      </c>
      <c r="C35" s="42" t="s">
        <v>788</v>
      </c>
      <c r="D35" s="43" t="s">
        <v>99</v>
      </c>
      <c r="E35" s="43" t="s">
        <v>798</v>
      </c>
      <c r="F35" s="43" t="s">
        <v>51</v>
      </c>
      <c r="G35" s="43" t="s">
        <v>854</v>
      </c>
      <c r="H35" s="53" t="s">
        <v>900</v>
      </c>
    </row>
    <row r="36" spans="1:8" ht="225" x14ac:dyDescent="0.25">
      <c r="A36" s="58" t="s">
        <v>52</v>
      </c>
      <c r="B36" s="45" t="s">
        <v>816</v>
      </c>
      <c r="C36" s="42" t="s">
        <v>762</v>
      </c>
      <c r="D36" s="43" t="s">
        <v>98</v>
      </c>
      <c r="E36" s="43" t="s">
        <v>794</v>
      </c>
      <c r="F36" s="43" t="s">
        <v>53</v>
      </c>
      <c r="G36" s="43" t="s">
        <v>961</v>
      </c>
      <c r="H36" s="53" t="s">
        <v>901</v>
      </c>
    </row>
    <row r="37" spans="1:8" ht="409.5" x14ac:dyDescent="0.25">
      <c r="A37" s="59" t="s">
        <v>54</v>
      </c>
      <c r="B37" s="45" t="s">
        <v>953</v>
      </c>
      <c r="C37" s="42" t="s">
        <v>763</v>
      </c>
      <c r="D37" s="43" t="s">
        <v>98</v>
      </c>
      <c r="E37" s="43" t="s">
        <v>797</v>
      </c>
      <c r="F37" s="43" t="s">
        <v>55</v>
      </c>
      <c r="G37" s="43" t="s">
        <v>856</v>
      </c>
      <c r="H37" s="53" t="s">
        <v>902</v>
      </c>
    </row>
    <row r="38" spans="1:8" ht="45" x14ac:dyDescent="0.25">
      <c r="A38" s="58" t="s">
        <v>56</v>
      </c>
      <c r="B38" s="45" t="s">
        <v>987</v>
      </c>
      <c r="C38" s="54" t="s">
        <v>764</v>
      </c>
      <c r="D38" s="55" t="s">
        <v>98</v>
      </c>
      <c r="E38" s="55" t="s">
        <v>797</v>
      </c>
      <c r="F38" s="43" t="s">
        <v>820</v>
      </c>
      <c r="G38" s="43" t="s">
        <v>857</v>
      </c>
      <c r="H38" s="53" t="s">
        <v>903</v>
      </c>
    </row>
    <row r="39" spans="1:8" ht="135" x14ac:dyDescent="0.25">
      <c r="A39" s="58" t="s">
        <v>57</v>
      </c>
      <c r="B39" s="45" t="s">
        <v>936</v>
      </c>
      <c r="C39" s="54" t="s">
        <v>765</v>
      </c>
      <c r="D39" s="55" t="s">
        <v>98</v>
      </c>
      <c r="E39" s="55" t="s">
        <v>797</v>
      </c>
      <c r="F39" s="43" t="s">
        <v>820</v>
      </c>
      <c r="G39" s="43" t="s">
        <v>858</v>
      </c>
      <c r="H39" s="53" t="s">
        <v>903</v>
      </c>
    </row>
    <row r="40" spans="1:8" ht="270" x14ac:dyDescent="0.25">
      <c r="A40" s="59" t="s">
        <v>58</v>
      </c>
      <c r="B40" s="45" t="s">
        <v>971</v>
      </c>
      <c r="C40" s="54" t="s">
        <v>766</v>
      </c>
      <c r="D40" s="55" t="s">
        <v>98</v>
      </c>
      <c r="E40" s="55" t="s">
        <v>797</v>
      </c>
      <c r="F40" s="43" t="s">
        <v>59</v>
      </c>
      <c r="G40" s="43" t="s">
        <v>859</v>
      </c>
      <c r="H40" s="53" t="s">
        <v>904</v>
      </c>
    </row>
    <row r="41" spans="1:8" ht="30" x14ac:dyDescent="0.25">
      <c r="A41" s="58" t="s">
        <v>60</v>
      </c>
      <c r="B41" s="45" t="s">
        <v>980</v>
      </c>
      <c r="C41" s="54" t="s">
        <v>924</v>
      </c>
      <c r="D41" s="55" t="s">
        <v>98</v>
      </c>
      <c r="E41" s="55" t="s">
        <v>797</v>
      </c>
      <c r="F41" s="43" t="s">
        <v>61</v>
      </c>
      <c r="G41" s="43" t="s">
        <v>860</v>
      </c>
      <c r="H41" s="53" t="s">
        <v>905</v>
      </c>
    </row>
    <row r="42" spans="1:8" ht="150" x14ac:dyDescent="0.25">
      <c r="A42" s="58" t="s">
        <v>62</v>
      </c>
      <c r="B42" s="45" t="s">
        <v>946</v>
      </c>
      <c r="C42" s="54" t="s">
        <v>767</v>
      </c>
      <c r="D42" s="55" t="s">
        <v>23</v>
      </c>
      <c r="E42" s="55" t="s">
        <v>792</v>
      </c>
      <c r="F42" s="43" t="s">
        <v>821</v>
      </c>
      <c r="G42" s="43" t="s">
        <v>861</v>
      </c>
      <c r="H42" s="53" t="s">
        <v>905</v>
      </c>
    </row>
    <row r="43" spans="1:8" ht="60" x14ac:dyDescent="0.25">
      <c r="A43" s="58" t="s">
        <v>63</v>
      </c>
      <c r="B43" s="45" t="s">
        <v>947</v>
      </c>
      <c r="C43" s="54" t="s">
        <v>768</v>
      </c>
      <c r="D43" s="55" t="s">
        <v>23</v>
      </c>
      <c r="E43" s="55" t="s">
        <v>792</v>
      </c>
      <c r="F43" s="43" t="s">
        <v>821</v>
      </c>
      <c r="G43" s="43" t="s">
        <v>862</v>
      </c>
      <c r="H43" s="53" t="s">
        <v>905</v>
      </c>
    </row>
    <row r="44" spans="1:8" ht="45" x14ac:dyDescent="0.25">
      <c r="A44" s="58" t="s">
        <v>64</v>
      </c>
      <c r="B44" s="45" t="s">
        <v>948</v>
      </c>
      <c r="C44" s="54" t="s">
        <v>769</v>
      </c>
      <c r="D44" s="55" t="s">
        <v>23</v>
      </c>
      <c r="E44" s="55" t="s">
        <v>792</v>
      </c>
      <c r="F44" s="43" t="s">
        <v>821</v>
      </c>
      <c r="G44" s="43" t="s">
        <v>863</v>
      </c>
      <c r="H44" s="53" t="s">
        <v>905</v>
      </c>
    </row>
    <row r="45" spans="1:8" ht="75" x14ac:dyDescent="0.25">
      <c r="A45" s="58" t="s">
        <v>65</v>
      </c>
      <c r="B45" s="45" t="s">
        <v>949</v>
      </c>
      <c r="C45" s="54" t="s">
        <v>770</v>
      </c>
      <c r="D45" s="55" t="s">
        <v>23</v>
      </c>
      <c r="E45" s="55" t="s">
        <v>792</v>
      </c>
      <c r="F45" s="43" t="s">
        <v>821</v>
      </c>
      <c r="G45" s="43" t="s">
        <v>864</v>
      </c>
      <c r="H45" s="53" t="s">
        <v>905</v>
      </c>
    </row>
    <row r="46" spans="1:8" ht="409.5" x14ac:dyDescent="0.25">
      <c r="A46" s="59" t="s">
        <v>66</v>
      </c>
      <c r="B46" s="45" t="s">
        <v>962</v>
      </c>
      <c r="C46" s="54" t="s">
        <v>918</v>
      </c>
      <c r="D46" s="55" t="s">
        <v>23</v>
      </c>
      <c r="E46" s="55" t="s">
        <v>792</v>
      </c>
      <c r="F46" s="43" t="s">
        <v>67</v>
      </c>
      <c r="G46" s="55" t="s">
        <v>919</v>
      </c>
      <c r="H46" s="53" t="s">
        <v>905</v>
      </c>
    </row>
    <row r="47" spans="1:8" ht="375" x14ac:dyDescent="0.25">
      <c r="A47" s="59" t="s">
        <v>68</v>
      </c>
      <c r="B47" s="45" t="s">
        <v>963</v>
      </c>
      <c r="C47" s="42" t="s">
        <v>771</v>
      </c>
      <c r="D47" s="43" t="s">
        <v>98</v>
      </c>
      <c r="E47" s="43" t="s">
        <v>797</v>
      </c>
      <c r="F47" s="43" t="s">
        <v>69</v>
      </c>
      <c r="G47" s="43" t="s">
        <v>866</v>
      </c>
      <c r="H47" s="53" t="s">
        <v>906</v>
      </c>
    </row>
    <row r="48" spans="1:8" ht="300" x14ac:dyDescent="0.25">
      <c r="A48" s="59" t="s">
        <v>70</v>
      </c>
      <c r="B48" s="45" t="s">
        <v>964</v>
      </c>
      <c r="C48" s="42" t="s">
        <v>772</v>
      </c>
      <c r="D48" s="43" t="s">
        <v>98</v>
      </c>
      <c r="E48" s="43" t="s">
        <v>797</v>
      </c>
      <c r="F48" s="43" t="s">
        <v>71</v>
      </c>
      <c r="G48" s="43" t="s">
        <v>865</v>
      </c>
      <c r="H48" s="53" t="s">
        <v>906</v>
      </c>
    </row>
    <row r="49" spans="1:8" ht="405" x14ac:dyDescent="0.25">
      <c r="A49" s="59" t="s">
        <v>72</v>
      </c>
      <c r="B49" s="45" t="s">
        <v>965</v>
      </c>
      <c r="C49" s="42" t="s">
        <v>773</v>
      </c>
      <c r="D49" s="43" t="s">
        <v>98</v>
      </c>
      <c r="E49" s="43" t="s">
        <v>797</v>
      </c>
      <c r="F49" s="43" t="s">
        <v>73</v>
      </c>
      <c r="G49" s="43" t="s">
        <v>867</v>
      </c>
      <c r="H49" s="53" t="s">
        <v>906</v>
      </c>
    </row>
    <row r="50" spans="1:8" ht="105" x14ac:dyDescent="0.25">
      <c r="A50" s="59" t="s">
        <v>74</v>
      </c>
      <c r="B50" s="45" t="s">
        <v>966</v>
      </c>
      <c r="C50" s="42" t="s">
        <v>774</v>
      </c>
      <c r="D50" s="43" t="s">
        <v>98</v>
      </c>
      <c r="E50" s="43" t="s">
        <v>797</v>
      </c>
      <c r="F50" s="43" t="s">
        <v>75</v>
      </c>
      <c r="G50" s="43" t="s">
        <v>868</v>
      </c>
      <c r="H50" s="53" t="s">
        <v>906</v>
      </c>
    </row>
    <row r="51" spans="1:8" ht="75" x14ac:dyDescent="0.25">
      <c r="A51" s="59" t="s">
        <v>76</v>
      </c>
      <c r="B51" s="45" t="s">
        <v>972</v>
      </c>
      <c r="C51" s="42" t="s">
        <v>775</v>
      </c>
      <c r="D51" s="43" t="s">
        <v>98</v>
      </c>
      <c r="E51" s="43" t="s">
        <v>797</v>
      </c>
      <c r="F51" s="43" t="s">
        <v>77</v>
      </c>
      <c r="G51" s="43" t="s">
        <v>869</v>
      </c>
      <c r="H51" s="53" t="s">
        <v>906</v>
      </c>
    </row>
    <row r="52" spans="1:8" ht="160.5" customHeight="1" x14ac:dyDescent="0.25">
      <c r="A52" s="59" t="s">
        <v>78</v>
      </c>
      <c r="B52" s="45" t="s">
        <v>981</v>
      </c>
      <c r="C52" s="42" t="s">
        <v>822</v>
      </c>
      <c r="D52" s="43" t="s">
        <v>23</v>
      </c>
      <c r="E52" s="43" t="s">
        <v>792</v>
      </c>
      <c r="F52" s="43" t="s">
        <v>79</v>
      </c>
      <c r="G52" s="43" t="s">
        <v>870</v>
      </c>
      <c r="H52" s="53" t="s">
        <v>907</v>
      </c>
    </row>
    <row r="53" spans="1:8" ht="409.5" x14ac:dyDescent="0.25">
      <c r="A53" s="58" t="s">
        <v>80</v>
      </c>
      <c r="B53" s="45" t="s">
        <v>967</v>
      </c>
      <c r="C53" s="42" t="s">
        <v>776</v>
      </c>
      <c r="D53" s="43" t="s">
        <v>23</v>
      </c>
      <c r="E53" s="43" t="s">
        <v>792</v>
      </c>
      <c r="F53" s="43" t="s">
        <v>81</v>
      </c>
      <c r="G53" s="43" t="s">
        <v>871</v>
      </c>
      <c r="H53" s="53" t="s">
        <v>907</v>
      </c>
    </row>
    <row r="54" spans="1:8" ht="409.5" x14ac:dyDescent="0.25">
      <c r="A54" s="58" t="s">
        <v>82</v>
      </c>
      <c r="B54" s="45" t="s">
        <v>968</v>
      </c>
      <c r="C54" s="42" t="s">
        <v>872</v>
      </c>
      <c r="D54" s="43" t="s">
        <v>23</v>
      </c>
      <c r="E54" s="43" t="s">
        <v>792</v>
      </c>
      <c r="F54" s="43" t="s">
        <v>83</v>
      </c>
      <c r="G54" s="43" t="s">
        <v>873</v>
      </c>
      <c r="H54" s="53" t="s">
        <v>908</v>
      </c>
    </row>
    <row r="55" spans="1:8" ht="300" x14ac:dyDescent="0.25">
      <c r="A55" s="58" t="s">
        <v>84</v>
      </c>
      <c r="B55" s="45" t="s">
        <v>969</v>
      </c>
      <c r="C55" s="42" t="s">
        <v>874</v>
      </c>
      <c r="D55" s="43" t="s">
        <v>23</v>
      </c>
      <c r="E55" s="43" t="s">
        <v>792</v>
      </c>
      <c r="F55" s="43" t="s">
        <v>83</v>
      </c>
      <c r="G55" s="43" t="s">
        <v>875</v>
      </c>
      <c r="H55" s="53" t="s">
        <v>908</v>
      </c>
    </row>
    <row r="56" spans="1:8" ht="409.5" x14ac:dyDescent="0.25">
      <c r="A56" s="58" t="s">
        <v>85</v>
      </c>
      <c r="B56" s="45" t="s">
        <v>982</v>
      </c>
      <c r="C56" s="42" t="s">
        <v>777</v>
      </c>
      <c r="D56" s="43" t="s">
        <v>99</v>
      </c>
      <c r="E56" s="43" t="s">
        <v>798</v>
      </c>
      <c r="F56" s="43" t="s">
        <v>86</v>
      </c>
      <c r="G56" s="43" t="s">
        <v>877</v>
      </c>
      <c r="H56" s="53" t="s">
        <v>909</v>
      </c>
    </row>
    <row r="57" spans="1:8" ht="45" x14ac:dyDescent="0.25">
      <c r="A57" s="58" t="s">
        <v>87</v>
      </c>
      <c r="B57" s="45" t="s">
        <v>937</v>
      </c>
      <c r="C57" s="42" t="s">
        <v>89</v>
      </c>
      <c r="D57" s="43" t="s">
        <v>23</v>
      </c>
      <c r="E57" s="43" t="s">
        <v>792</v>
      </c>
      <c r="F57" s="43" t="s">
        <v>88</v>
      </c>
      <c r="G57" s="43" t="s">
        <v>876</v>
      </c>
      <c r="H57" s="53" t="s">
        <v>910</v>
      </c>
    </row>
    <row r="58" spans="1:8" ht="409.5" x14ac:dyDescent="0.25">
      <c r="A58" s="58" t="s">
        <v>90</v>
      </c>
      <c r="B58" s="45" t="s">
        <v>985</v>
      </c>
      <c r="C58" s="42" t="s">
        <v>778</v>
      </c>
      <c r="D58" s="43" t="s">
        <v>23</v>
      </c>
      <c r="E58" s="43" t="s">
        <v>792</v>
      </c>
      <c r="F58" s="43" t="s">
        <v>88</v>
      </c>
      <c r="G58" s="43" t="s">
        <v>877</v>
      </c>
      <c r="H58" s="53" t="s">
        <v>911</v>
      </c>
    </row>
    <row r="59" spans="1:8" ht="45" x14ac:dyDescent="0.25">
      <c r="A59" s="58" t="s">
        <v>91</v>
      </c>
      <c r="B59" s="45" t="s">
        <v>950</v>
      </c>
      <c r="C59" s="42" t="s">
        <v>779</v>
      </c>
      <c r="D59" s="43" t="s">
        <v>23</v>
      </c>
      <c r="E59" s="43" t="s">
        <v>792</v>
      </c>
      <c r="F59" s="43" t="s">
        <v>92</v>
      </c>
      <c r="G59" s="43" t="s">
        <v>878</v>
      </c>
      <c r="H59" s="53" t="s">
        <v>912</v>
      </c>
    </row>
    <row r="60" spans="1:8" ht="45" x14ac:dyDescent="0.25">
      <c r="A60" s="58" t="s">
        <v>93</v>
      </c>
      <c r="B60" s="45" t="s">
        <v>938</v>
      </c>
      <c r="C60" s="42" t="s">
        <v>780</v>
      </c>
      <c r="D60" s="43" t="s">
        <v>23</v>
      </c>
      <c r="E60" s="43" t="s">
        <v>792</v>
      </c>
      <c r="F60" s="43" t="s">
        <v>805</v>
      </c>
      <c r="G60" s="43" t="s">
        <v>879</v>
      </c>
      <c r="H60" s="53" t="s">
        <v>910</v>
      </c>
    </row>
    <row r="61" spans="1:8" ht="210" x14ac:dyDescent="0.25">
      <c r="A61" s="58" t="s">
        <v>94</v>
      </c>
      <c r="B61" s="45" t="s">
        <v>983</v>
      </c>
      <c r="C61" s="42" t="s">
        <v>781</v>
      </c>
      <c r="D61" s="43" t="s">
        <v>23</v>
      </c>
      <c r="E61" s="43" t="s">
        <v>792</v>
      </c>
      <c r="F61" s="43" t="s">
        <v>801</v>
      </c>
      <c r="G61" s="43" t="s">
        <v>880</v>
      </c>
      <c r="H61" s="53" t="s">
        <v>1</v>
      </c>
    </row>
    <row r="62" spans="1:8" ht="45" x14ac:dyDescent="0.25">
      <c r="A62" s="59" t="s">
        <v>111</v>
      </c>
      <c r="B62" s="45" t="s">
        <v>973</v>
      </c>
      <c r="C62" s="42" t="s">
        <v>782</v>
      </c>
      <c r="D62" s="43" t="s">
        <v>23</v>
      </c>
      <c r="E62" s="43" t="s">
        <v>792</v>
      </c>
      <c r="F62" s="43" t="s">
        <v>802</v>
      </c>
      <c r="G62" s="43" t="s">
        <v>881</v>
      </c>
      <c r="H62" s="53" t="s">
        <v>1</v>
      </c>
    </row>
    <row r="63" spans="1:8" ht="60" x14ac:dyDescent="0.25">
      <c r="A63" s="62" t="s">
        <v>95</v>
      </c>
      <c r="B63" s="45" t="s">
        <v>939</v>
      </c>
      <c r="C63" s="46" t="s">
        <v>783</v>
      </c>
      <c r="D63" s="47" t="s">
        <v>98</v>
      </c>
      <c r="E63" s="43" t="s">
        <v>797</v>
      </c>
      <c r="F63" s="43" t="s">
        <v>803</v>
      </c>
      <c r="G63" s="43" t="s">
        <v>882</v>
      </c>
      <c r="H63" s="53" t="s">
        <v>1</v>
      </c>
    </row>
    <row r="64" spans="1:8" ht="409.6" thickBot="1" x14ac:dyDescent="0.3">
      <c r="A64" s="63" t="s">
        <v>96</v>
      </c>
      <c r="B64" s="45" t="s">
        <v>984</v>
      </c>
      <c r="C64" s="48" t="s">
        <v>784</v>
      </c>
      <c r="D64" s="49" t="s">
        <v>23</v>
      </c>
      <c r="E64" s="49" t="s">
        <v>792</v>
      </c>
      <c r="F64" s="49" t="s">
        <v>804</v>
      </c>
      <c r="G64" s="49" t="s">
        <v>970</v>
      </c>
      <c r="H64" s="49" t="s">
        <v>1</v>
      </c>
    </row>
  </sheetData>
  <mergeCells count="1">
    <mergeCell ref="C17:G17"/>
  </mergeCells>
  <dataValidations count="1">
    <dataValidation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A18" xr:uid="{00000000-0002-0000-0100-000000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'\\Fsukmksf0101\vwfs\Working Groups\ABS\IO100569 - 2023 ABS programme\STS\DUKMC6- Nov tap\[529900RKV8QCFPSFUR46N202301 - Update - PUB.XLSX]TO_BE_HIDDEN_Validations'!#REF!</xm:f>
          </x14:formula1>
          <xm:sqref>B36</xm:sqref>
        </x14:dataValidation>
        <x14:dataValidation type="list" showInputMessage="1" showErrorMessage="1" errorTitle="INVALID COUNTRY CODE" error="The entry does not match one of the known ISO 3166-2 country codes. Please re-enter a valid country code._x000a_" xr:uid="{00000000-0002-0000-0100-000002000000}">
          <x14:formula1>
            <xm:f>'\\Fsukmksf0101\vwfs\Working Groups\ABS\IO100569 - 2023 ABS programme\STS\DUKMC6- Nov tap\[529900RKV8QCFPSFUR46N202301 - Update - PUB.XLSX]TO_BE_HIDDEN_Validations'!#REF!</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B250"/>
  <sheetViews>
    <sheetView topLeftCell="A199" workbookViewId="0">
      <selection activeCell="K228" sqref="K228"/>
    </sheetView>
  </sheetViews>
  <sheetFormatPr defaultRowHeight="15" x14ac:dyDescent="0.25"/>
  <cols>
    <col min="1" max="1" width="13.42578125" customWidth="1"/>
    <col min="2" max="2" width="49.42578125" bestFit="1" customWidth="1"/>
  </cols>
  <sheetData>
    <row r="1" spans="1:2" s="31" customFormat="1" ht="30" x14ac:dyDescent="0.25">
      <c r="A1" s="30" t="s">
        <v>490</v>
      </c>
      <c r="B1" s="30" t="s">
        <v>738</v>
      </c>
    </row>
    <row r="2" spans="1:2" x14ac:dyDescent="0.25">
      <c r="A2" s="7" t="s">
        <v>221</v>
      </c>
      <c r="B2" t="s">
        <v>491</v>
      </c>
    </row>
    <row r="3" spans="1:2" x14ac:dyDescent="0.25">
      <c r="A3" s="7" t="s">
        <v>233</v>
      </c>
      <c r="B3" t="s">
        <v>492</v>
      </c>
    </row>
    <row r="4" spans="1:2" x14ac:dyDescent="0.25">
      <c r="A4" s="7" t="s">
        <v>224</v>
      </c>
      <c r="B4" t="s">
        <v>493</v>
      </c>
    </row>
    <row r="5" spans="1:2" x14ac:dyDescent="0.25">
      <c r="A5" s="7" t="s">
        <v>280</v>
      </c>
      <c r="B5" t="s">
        <v>494</v>
      </c>
    </row>
    <row r="6" spans="1:2" x14ac:dyDescent="0.25">
      <c r="A6" s="7" t="s">
        <v>229</v>
      </c>
      <c r="B6" t="s">
        <v>495</v>
      </c>
    </row>
    <row r="7" spans="1:2" x14ac:dyDescent="0.25">
      <c r="A7" s="7" t="s">
        <v>219</v>
      </c>
      <c r="B7" t="s">
        <v>496</v>
      </c>
    </row>
    <row r="8" spans="1:2" x14ac:dyDescent="0.25">
      <c r="A8" s="7" t="s">
        <v>226</v>
      </c>
      <c r="B8" t="s">
        <v>497</v>
      </c>
    </row>
    <row r="9" spans="1:2" x14ac:dyDescent="0.25">
      <c r="A9" s="7" t="s">
        <v>223</v>
      </c>
      <c r="B9" t="s">
        <v>498</v>
      </c>
    </row>
    <row r="10" spans="1:2" x14ac:dyDescent="0.25">
      <c r="A10" s="7" t="s">
        <v>227</v>
      </c>
      <c r="B10" t="s">
        <v>499</v>
      </c>
    </row>
    <row r="11" spans="1:2" x14ac:dyDescent="0.25">
      <c r="A11" s="7" t="s">
        <v>222</v>
      </c>
      <c r="B11" t="s">
        <v>500</v>
      </c>
    </row>
    <row r="12" spans="1:2" x14ac:dyDescent="0.25">
      <c r="A12" s="7" t="s">
        <v>228</v>
      </c>
      <c r="B12" t="s">
        <v>501</v>
      </c>
    </row>
    <row r="13" spans="1:2" x14ac:dyDescent="0.25">
      <c r="A13" s="7" t="s">
        <v>225</v>
      </c>
      <c r="B13" t="s">
        <v>502</v>
      </c>
    </row>
    <row r="14" spans="1:2" x14ac:dyDescent="0.25">
      <c r="A14" s="7" t="s">
        <v>232</v>
      </c>
      <c r="B14" t="s">
        <v>503</v>
      </c>
    </row>
    <row r="15" spans="1:2" x14ac:dyDescent="0.25">
      <c r="A15" s="7" t="s">
        <v>231</v>
      </c>
      <c r="B15" t="s">
        <v>504</v>
      </c>
    </row>
    <row r="16" spans="1:2" x14ac:dyDescent="0.25">
      <c r="A16" s="7" t="s">
        <v>230</v>
      </c>
      <c r="B16" t="s">
        <v>505</v>
      </c>
    </row>
    <row r="17" spans="1:2" x14ac:dyDescent="0.25">
      <c r="A17" s="7" t="s">
        <v>234</v>
      </c>
      <c r="B17" t="s">
        <v>506</v>
      </c>
    </row>
    <row r="18" spans="1:2" x14ac:dyDescent="0.25">
      <c r="A18" s="7" t="s">
        <v>250</v>
      </c>
      <c r="B18" t="s">
        <v>507</v>
      </c>
    </row>
    <row r="19" spans="1:2" x14ac:dyDescent="0.25">
      <c r="A19" s="7" t="s">
        <v>241</v>
      </c>
      <c r="B19" t="s">
        <v>508</v>
      </c>
    </row>
    <row r="20" spans="1:2" x14ac:dyDescent="0.25">
      <c r="A20" s="7" t="s">
        <v>237</v>
      </c>
      <c r="B20" t="s">
        <v>509</v>
      </c>
    </row>
    <row r="21" spans="1:2" x14ac:dyDescent="0.25">
      <c r="A21" s="7" t="s">
        <v>236</v>
      </c>
      <c r="B21" t="s">
        <v>510</v>
      </c>
    </row>
    <row r="22" spans="1:2" x14ac:dyDescent="0.25">
      <c r="A22" s="7" t="s">
        <v>254</v>
      </c>
      <c r="B22" t="s">
        <v>511</v>
      </c>
    </row>
    <row r="23" spans="1:2" x14ac:dyDescent="0.25">
      <c r="A23" s="7" t="s">
        <v>238</v>
      </c>
      <c r="B23" t="s">
        <v>512</v>
      </c>
    </row>
    <row r="24" spans="1:2" x14ac:dyDescent="0.25">
      <c r="A24" s="7" t="s">
        <v>255</v>
      </c>
      <c r="B24" t="s">
        <v>513</v>
      </c>
    </row>
    <row r="25" spans="1:2" x14ac:dyDescent="0.25">
      <c r="A25" s="7" t="s">
        <v>243</v>
      </c>
      <c r="B25" t="s">
        <v>514</v>
      </c>
    </row>
    <row r="26" spans="1:2" x14ac:dyDescent="0.25">
      <c r="A26" s="7" t="s">
        <v>245</v>
      </c>
      <c r="B26" t="s">
        <v>515</v>
      </c>
    </row>
    <row r="27" spans="1:2" x14ac:dyDescent="0.25">
      <c r="A27" s="7" t="s">
        <v>251</v>
      </c>
      <c r="B27" t="s">
        <v>516</v>
      </c>
    </row>
    <row r="28" spans="1:2" x14ac:dyDescent="0.25">
      <c r="A28" s="7" t="s">
        <v>247</v>
      </c>
      <c r="B28" t="s">
        <v>517</v>
      </c>
    </row>
    <row r="29" spans="1:2" x14ac:dyDescent="0.25">
      <c r="A29" s="7" t="s">
        <v>248</v>
      </c>
      <c r="B29" t="s">
        <v>518</v>
      </c>
    </row>
    <row r="30" spans="1:2" x14ac:dyDescent="0.25">
      <c r="A30" s="7" t="s">
        <v>235</v>
      </c>
      <c r="B30" t="s">
        <v>519</v>
      </c>
    </row>
    <row r="31" spans="1:2" x14ac:dyDescent="0.25">
      <c r="A31" s="7" t="s">
        <v>253</v>
      </c>
      <c r="B31" t="s">
        <v>520</v>
      </c>
    </row>
    <row r="32" spans="1:2" x14ac:dyDescent="0.25">
      <c r="A32" s="7" t="s">
        <v>252</v>
      </c>
      <c r="B32" t="s">
        <v>521</v>
      </c>
    </row>
    <row r="33" spans="1:2" x14ac:dyDescent="0.25">
      <c r="A33" s="7" t="s">
        <v>249</v>
      </c>
      <c r="B33" t="s">
        <v>522</v>
      </c>
    </row>
    <row r="34" spans="1:2" x14ac:dyDescent="0.25">
      <c r="A34" s="7" t="s">
        <v>324</v>
      </c>
      <c r="B34" t="s">
        <v>523</v>
      </c>
    </row>
    <row r="35" spans="1:2" x14ac:dyDescent="0.25">
      <c r="A35" s="7" t="s">
        <v>246</v>
      </c>
      <c r="B35" t="s">
        <v>524</v>
      </c>
    </row>
    <row r="36" spans="1:2" x14ac:dyDescent="0.25">
      <c r="A36" s="7" t="s">
        <v>240</v>
      </c>
      <c r="B36" t="s">
        <v>525</v>
      </c>
    </row>
    <row r="37" spans="1:2" x14ac:dyDescent="0.25">
      <c r="A37" s="7" t="s">
        <v>239</v>
      </c>
      <c r="B37" t="s">
        <v>526</v>
      </c>
    </row>
    <row r="38" spans="1:2" x14ac:dyDescent="0.25">
      <c r="A38" s="7" t="s">
        <v>242</v>
      </c>
      <c r="B38" t="s">
        <v>527</v>
      </c>
    </row>
    <row r="39" spans="1:2" x14ac:dyDescent="0.25">
      <c r="A39" s="7" t="s">
        <v>270</v>
      </c>
      <c r="B39" t="s">
        <v>528</v>
      </c>
    </row>
    <row r="40" spans="1:2" x14ac:dyDescent="0.25">
      <c r="A40" s="7" t="s">
        <v>335</v>
      </c>
      <c r="B40" t="s">
        <v>529</v>
      </c>
    </row>
    <row r="41" spans="1:2" x14ac:dyDescent="0.25">
      <c r="A41" s="7" t="s">
        <v>265</v>
      </c>
      <c r="B41" t="s">
        <v>530</v>
      </c>
    </row>
    <row r="42" spans="1:2" x14ac:dyDescent="0.25">
      <c r="A42" s="7" t="s">
        <v>256</v>
      </c>
      <c r="B42" t="s">
        <v>531</v>
      </c>
    </row>
    <row r="43" spans="1:2" x14ac:dyDescent="0.25">
      <c r="A43" s="7" t="s">
        <v>342</v>
      </c>
      <c r="B43" t="s">
        <v>532</v>
      </c>
    </row>
    <row r="44" spans="1:2" x14ac:dyDescent="0.25">
      <c r="A44" s="7" t="s">
        <v>259</v>
      </c>
      <c r="B44" t="s">
        <v>533</v>
      </c>
    </row>
    <row r="45" spans="1:2" x14ac:dyDescent="0.25">
      <c r="A45" s="7" t="s">
        <v>433</v>
      </c>
      <c r="B45" t="s">
        <v>534</v>
      </c>
    </row>
    <row r="46" spans="1:2" x14ac:dyDescent="0.25">
      <c r="A46" s="7" t="s">
        <v>264</v>
      </c>
      <c r="B46" t="s">
        <v>535</v>
      </c>
    </row>
    <row r="47" spans="1:2" x14ac:dyDescent="0.25">
      <c r="A47" s="7" t="s">
        <v>266</v>
      </c>
      <c r="B47" t="s">
        <v>536</v>
      </c>
    </row>
    <row r="48" spans="1:2" x14ac:dyDescent="0.25">
      <c r="A48" s="7" t="s">
        <v>272</v>
      </c>
      <c r="B48" t="s">
        <v>537</v>
      </c>
    </row>
    <row r="49" spans="1:2" x14ac:dyDescent="0.25">
      <c r="A49" s="7" t="s">
        <v>257</v>
      </c>
      <c r="B49" t="s">
        <v>538</v>
      </c>
    </row>
    <row r="50" spans="1:2" x14ac:dyDescent="0.25">
      <c r="A50" s="7" t="s">
        <v>267</v>
      </c>
      <c r="B50" t="s">
        <v>539</v>
      </c>
    </row>
    <row r="51" spans="1:2" x14ac:dyDescent="0.25">
      <c r="A51" s="7" t="s">
        <v>337</v>
      </c>
      <c r="B51" t="s">
        <v>540</v>
      </c>
    </row>
    <row r="52" spans="1:2" x14ac:dyDescent="0.25">
      <c r="A52" s="7" t="s">
        <v>260</v>
      </c>
      <c r="B52" t="s">
        <v>541</v>
      </c>
    </row>
    <row r="53" spans="1:2" x14ac:dyDescent="0.25">
      <c r="A53" s="7" t="s">
        <v>258</v>
      </c>
      <c r="B53" t="s">
        <v>542</v>
      </c>
    </row>
    <row r="54" spans="1:2" x14ac:dyDescent="0.25">
      <c r="A54" s="7" t="s">
        <v>263</v>
      </c>
      <c r="B54" t="s">
        <v>543</v>
      </c>
    </row>
    <row r="55" spans="1:2" x14ac:dyDescent="0.25">
      <c r="A55" s="7" t="s">
        <v>268</v>
      </c>
      <c r="B55" t="s">
        <v>544</v>
      </c>
    </row>
    <row r="56" spans="1:2" x14ac:dyDescent="0.25">
      <c r="A56" s="7" t="s">
        <v>262</v>
      </c>
      <c r="B56" t="s">
        <v>545</v>
      </c>
    </row>
    <row r="57" spans="1:2" x14ac:dyDescent="0.25">
      <c r="A57" s="7" t="s">
        <v>316</v>
      </c>
      <c r="B57" t="s">
        <v>546</v>
      </c>
    </row>
    <row r="58" spans="1:2" x14ac:dyDescent="0.25">
      <c r="A58" s="7" t="s">
        <v>269</v>
      </c>
      <c r="B58" t="s">
        <v>547</v>
      </c>
    </row>
    <row r="59" spans="1:2" x14ac:dyDescent="0.25">
      <c r="A59" s="7" t="s">
        <v>271</v>
      </c>
      <c r="B59" t="s">
        <v>548</v>
      </c>
    </row>
    <row r="60" spans="1:2" x14ac:dyDescent="0.25">
      <c r="A60" s="7" t="s">
        <v>273</v>
      </c>
      <c r="B60" t="s">
        <v>549</v>
      </c>
    </row>
    <row r="61" spans="1:2" x14ac:dyDescent="0.25">
      <c r="A61" s="7" t="s">
        <v>274</v>
      </c>
      <c r="B61" t="s">
        <v>550</v>
      </c>
    </row>
    <row r="62" spans="1:2" x14ac:dyDescent="0.25">
      <c r="A62" s="7" t="s">
        <v>277</v>
      </c>
      <c r="B62" t="s">
        <v>551</v>
      </c>
    </row>
    <row r="63" spans="1:2" x14ac:dyDescent="0.25">
      <c r="A63" s="7" t="s">
        <v>276</v>
      </c>
      <c r="B63" t="s">
        <v>552</v>
      </c>
    </row>
    <row r="64" spans="1:2" x14ac:dyDescent="0.25">
      <c r="A64" s="7" t="s">
        <v>278</v>
      </c>
      <c r="B64" t="s">
        <v>553</v>
      </c>
    </row>
    <row r="65" spans="1:2" x14ac:dyDescent="0.25">
      <c r="A65" s="7" t="s">
        <v>279</v>
      </c>
      <c r="B65" t="s">
        <v>554</v>
      </c>
    </row>
    <row r="66" spans="1:2" x14ac:dyDescent="0.25">
      <c r="A66" s="7" t="s">
        <v>281</v>
      </c>
      <c r="B66" t="s">
        <v>555</v>
      </c>
    </row>
    <row r="67" spans="1:2" x14ac:dyDescent="0.25">
      <c r="A67" s="7" t="s">
        <v>283</v>
      </c>
      <c r="B67" t="s">
        <v>556</v>
      </c>
    </row>
    <row r="68" spans="1:2" x14ac:dyDescent="0.25">
      <c r="A68" s="7" t="s">
        <v>428</v>
      </c>
      <c r="B68" t="s">
        <v>557</v>
      </c>
    </row>
    <row r="69" spans="1:2" x14ac:dyDescent="0.25">
      <c r="A69" s="7" t="s">
        <v>306</v>
      </c>
      <c r="B69" t="s">
        <v>558</v>
      </c>
    </row>
    <row r="70" spans="1:2" x14ac:dyDescent="0.25">
      <c r="A70" s="7" t="s">
        <v>285</v>
      </c>
      <c r="B70" t="s">
        <v>559</v>
      </c>
    </row>
    <row r="71" spans="1:2" x14ac:dyDescent="0.25">
      <c r="A71" s="7" t="s">
        <v>282</v>
      </c>
      <c r="B71" t="s">
        <v>560</v>
      </c>
    </row>
    <row r="72" spans="1:2" x14ac:dyDescent="0.25">
      <c r="A72" s="7" t="s">
        <v>431</v>
      </c>
      <c r="B72" t="s">
        <v>561</v>
      </c>
    </row>
    <row r="73" spans="1:2" x14ac:dyDescent="0.25">
      <c r="A73" s="7" t="s">
        <v>287</v>
      </c>
      <c r="B73" t="s">
        <v>562</v>
      </c>
    </row>
    <row r="74" spans="1:2" x14ac:dyDescent="0.25">
      <c r="A74" s="7" t="s">
        <v>290</v>
      </c>
      <c r="B74" t="s">
        <v>563</v>
      </c>
    </row>
    <row r="75" spans="1:2" x14ac:dyDescent="0.25">
      <c r="A75" s="7" t="s">
        <v>292</v>
      </c>
      <c r="B75" t="s">
        <v>564</v>
      </c>
    </row>
    <row r="76" spans="1:2" x14ac:dyDescent="0.25">
      <c r="A76" s="7" t="s">
        <v>289</v>
      </c>
      <c r="B76" t="s">
        <v>565</v>
      </c>
    </row>
    <row r="77" spans="1:2" x14ac:dyDescent="0.25">
      <c r="A77" s="7" t="s">
        <v>288</v>
      </c>
      <c r="B77" t="s">
        <v>566</v>
      </c>
    </row>
    <row r="78" spans="1:2" x14ac:dyDescent="0.25">
      <c r="A78" s="7" t="s">
        <v>293</v>
      </c>
      <c r="B78" t="s">
        <v>567</v>
      </c>
    </row>
    <row r="79" spans="1:2" x14ac:dyDescent="0.25">
      <c r="A79" s="7" t="s">
        <v>298</v>
      </c>
      <c r="B79" t="s">
        <v>568</v>
      </c>
    </row>
    <row r="80" spans="1:2" x14ac:dyDescent="0.25">
      <c r="A80" s="7" t="s">
        <v>393</v>
      </c>
      <c r="B80" t="s">
        <v>569</v>
      </c>
    </row>
    <row r="81" spans="1:2" x14ac:dyDescent="0.25">
      <c r="A81" s="7" t="s">
        <v>434</v>
      </c>
      <c r="B81" t="s">
        <v>570</v>
      </c>
    </row>
    <row r="82" spans="1:2" x14ac:dyDescent="0.25">
      <c r="A82" s="7" t="s">
        <v>294</v>
      </c>
      <c r="B82" t="s">
        <v>571</v>
      </c>
    </row>
    <row r="83" spans="1:2" x14ac:dyDescent="0.25">
      <c r="A83" s="7" t="s">
        <v>303</v>
      </c>
      <c r="B83" t="s">
        <v>572</v>
      </c>
    </row>
    <row r="84" spans="1:2" x14ac:dyDescent="0.25">
      <c r="A84" s="7" t="s">
        <v>297</v>
      </c>
      <c r="B84" t="s">
        <v>573</v>
      </c>
    </row>
    <row r="85" spans="1:2" x14ac:dyDescent="0.25">
      <c r="A85" s="7" t="s">
        <v>275</v>
      </c>
      <c r="B85" t="s">
        <v>574</v>
      </c>
    </row>
    <row r="86" spans="1:2" x14ac:dyDescent="0.25">
      <c r="A86" s="7" t="s">
        <v>300</v>
      </c>
      <c r="B86" t="s">
        <v>575</v>
      </c>
    </row>
    <row r="87" spans="1:2" x14ac:dyDescent="0.25">
      <c r="A87" s="7" t="s">
        <v>301</v>
      </c>
      <c r="B87" t="s">
        <v>576</v>
      </c>
    </row>
    <row r="88" spans="1:2" x14ac:dyDescent="0.25">
      <c r="A88" s="7" t="s">
        <v>307</v>
      </c>
      <c r="B88" t="s">
        <v>577</v>
      </c>
    </row>
    <row r="89" spans="1:2" x14ac:dyDescent="0.25">
      <c r="A89" s="7" t="s">
        <v>302</v>
      </c>
      <c r="B89" t="s">
        <v>578</v>
      </c>
    </row>
    <row r="90" spans="1:2" x14ac:dyDescent="0.25">
      <c r="A90" s="7" t="s">
        <v>296</v>
      </c>
      <c r="B90" t="s">
        <v>579</v>
      </c>
    </row>
    <row r="91" spans="1:2" x14ac:dyDescent="0.25">
      <c r="A91" s="7" t="s">
        <v>305</v>
      </c>
      <c r="B91" t="s">
        <v>580</v>
      </c>
    </row>
    <row r="92" spans="1:2" x14ac:dyDescent="0.25">
      <c r="A92" s="7" t="s">
        <v>310</v>
      </c>
      <c r="B92" t="s">
        <v>581</v>
      </c>
    </row>
    <row r="93" spans="1:2" x14ac:dyDescent="0.25">
      <c r="A93" s="7" t="s">
        <v>309</v>
      </c>
      <c r="B93" t="s">
        <v>582</v>
      </c>
    </row>
    <row r="94" spans="1:2" x14ac:dyDescent="0.25">
      <c r="A94" s="7" t="s">
        <v>299</v>
      </c>
      <c r="B94" t="s">
        <v>583</v>
      </c>
    </row>
    <row r="95" spans="1:2" x14ac:dyDescent="0.25">
      <c r="A95" s="7" t="s">
        <v>304</v>
      </c>
      <c r="B95" t="s">
        <v>584</v>
      </c>
    </row>
    <row r="96" spans="1:2" x14ac:dyDescent="0.25">
      <c r="A96" s="7" t="s">
        <v>311</v>
      </c>
      <c r="B96" t="s">
        <v>585</v>
      </c>
    </row>
    <row r="97" spans="1:2" x14ac:dyDescent="0.25">
      <c r="A97" s="7" t="s">
        <v>312</v>
      </c>
      <c r="B97" t="s">
        <v>586</v>
      </c>
    </row>
    <row r="98" spans="1:2" x14ac:dyDescent="0.25">
      <c r="A98" s="7" t="s">
        <v>317</v>
      </c>
      <c r="B98" t="s">
        <v>587</v>
      </c>
    </row>
    <row r="99" spans="1:2" x14ac:dyDescent="0.25">
      <c r="A99" s="7" t="s">
        <v>314</v>
      </c>
      <c r="B99" t="s">
        <v>588</v>
      </c>
    </row>
    <row r="100" spans="1:2" x14ac:dyDescent="0.25">
      <c r="A100" s="7" t="s">
        <v>454</v>
      </c>
      <c r="B100" t="s">
        <v>589</v>
      </c>
    </row>
    <row r="101" spans="1:2" x14ac:dyDescent="0.25">
      <c r="A101" s="7" t="s">
        <v>315</v>
      </c>
      <c r="B101" t="s">
        <v>590</v>
      </c>
    </row>
    <row r="102" spans="1:2" x14ac:dyDescent="0.25">
      <c r="A102" s="7" t="s">
        <v>313</v>
      </c>
      <c r="B102" t="s">
        <v>591</v>
      </c>
    </row>
    <row r="103" spans="1:2" x14ac:dyDescent="0.25">
      <c r="A103" s="7" t="s">
        <v>318</v>
      </c>
      <c r="B103" t="s">
        <v>592</v>
      </c>
    </row>
    <row r="104" spans="1:2" x14ac:dyDescent="0.25">
      <c r="A104" s="7" t="s">
        <v>327</v>
      </c>
      <c r="B104" t="s">
        <v>593</v>
      </c>
    </row>
    <row r="105" spans="1:2" x14ac:dyDescent="0.25">
      <c r="A105" s="7" t="s">
        <v>323</v>
      </c>
      <c r="B105" t="s">
        <v>594</v>
      </c>
    </row>
    <row r="106" spans="1:2" x14ac:dyDescent="0.25">
      <c r="A106" s="7" t="s">
        <v>319</v>
      </c>
      <c r="B106" t="s">
        <v>595</v>
      </c>
    </row>
    <row r="107" spans="1:2" x14ac:dyDescent="0.25">
      <c r="A107" s="7" t="s">
        <v>326</v>
      </c>
      <c r="B107" t="s">
        <v>596</v>
      </c>
    </row>
    <row r="108" spans="1:2" x14ac:dyDescent="0.25">
      <c r="A108" s="7" t="s">
        <v>325</v>
      </c>
      <c r="B108" t="s">
        <v>597</v>
      </c>
    </row>
    <row r="109" spans="1:2" x14ac:dyDescent="0.25">
      <c r="A109" s="7" t="s">
        <v>320</v>
      </c>
      <c r="B109" t="s">
        <v>598</v>
      </c>
    </row>
    <row r="110" spans="1:2" x14ac:dyDescent="0.25">
      <c r="A110" s="7" t="s">
        <v>322</v>
      </c>
      <c r="B110" t="s">
        <v>599</v>
      </c>
    </row>
    <row r="111" spans="1:2" x14ac:dyDescent="0.25">
      <c r="A111" s="7" t="s">
        <v>321</v>
      </c>
      <c r="B111" t="s">
        <v>600</v>
      </c>
    </row>
    <row r="112" spans="1:2" x14ac:dyDescent="0.25">
      <c r="A112" s="7" t="s">
        <v>328</v>
      </c>
      <c r="B112" t="s">
        <v>601</v>
      </c>
    </row>
    <row r="113" spans="1:2" x14ac:dyDescent="0.25">
      <c r="A113" s="7" t="s">
        <v>330</v>
      </c>
      <c r="B113" t="s">
        <v>602</v>
      </c>
    </row>
    <row r="114" spans="1:2" x14ac:dyDescent="0.25">
      <c r="A114" s="7" t="s">
        <v>332</v>
      </c>
      <c r="B114" t="s">
        <v>603</v>
      </c>
    </row>
    <row r="115" spans="1:2" x14ac:dyDescent="0.25">
      <c r="A115" s="7" t="s">
        <v>329</v>
      </c>
      <c r="B115" t="s">
        <v>604</v>
      </c>
    </row>
    <row r="116" spans="1:2" x14ac:dyDescent="0.25">
      <c r="A116" s="7" t="s">
        <v>331</v>
      </c>
      <c r="B116" t="s">
        <v>605</v>
      </c>
    </row>
    <row r="117" spans="1:2" x14ac:dyDescent="0.25">
      <c r="A117" s="7" t="s">
        <v>343</v>
      </c>
      <c r="B117" t="s">
        <v>606</v>
      </c>
    </row>
    <row r="118" spans="1:2" x14ac:dyDescent="0.25">
      <c r="A118" s="7" t="s">
        <v>333</v>
      </c>
      <c r="B118" t="s">
        <v>607</v>
      </c>
    </row>
    <row r="119" spans="1:2" x14ac:dyDescent="0.25">
      <c r="A119" s="7" t="s">
        <v>336</v>
      </c>
      <c r="B119" t="s">
        <v>608</v>
      </c>
    </row>
    <row r="120" spans="1:2" x14ac:dyDescent="0.25">
      <c r="A120" s="7" t="s">
        <v>339</v>
      </c>
      <c r="B120" t="s">
        <v>609</v>
      </c>
    </row>
    <row r="121" spans="1:2" x14ac:dyDescent="0.25">
      <c r="A121" s="7" t="s">
        <v>340</v>
      </c>
      <c r="B121" t="s">
        <v>610</v>
      </c>
    </row>
    <row r="122" spans="1:2" x14ac:dyDescent="0.25">
      <c r="A122" s="7" t="s">
        <v>341</v>
      </c>
      <c r="B122" t="s">
        <v>611</v>
      </c>
    </row>
    <row r="123" spans="1:2" x14ac:dyDescent="0.25">
      <c r="A123" s="7" t="s">
        <v>334</v>
      </c>
      <c r="B123" t="s">
        <v>612</v>
      </c>
    </row>
    <row r="124" spans="1:2" x14ac:dyDescent="0.25">
      <c r="A124" s="7" t="s">
        <v>344</v>
      </c>
      <c r="B124" t="s">
        <v>613</v>
      </c>
    </row>
    <row r="125" spans="1:2" x14ac:dyDescent="0.25">
      <c r="A125" s="7" t="s">
        <v>353</v>
      </c>
      <c r="B125" t="s">
        <v>614</v>
      </c>
    </row>
    <row r="126" spans="1:2" x14ac:dyDescent="0.25">
      <c r="A126" s="7" t="s">
        <v>345</v>
      </c>
      <c r="B126" t="s">
        <v>615</v>
      </c>
    </row>
    <row r="127" spans="1:2" x14ac:dyDescent="0.25">
      <c r="A127" s="7" t="s">
        <v>350</v>
      </c>
      <c r="B127" t="s">
        <v>616</v>
      </c>
    </row>
    <row r="128" spans="1:2" x14ac:dyDescent="0.25">
      <c r="A128" s="7" t="s">
        <v>349</v>
      </c>
      <c r="B128" t="s">
        <v>617</v>
      </c>
    </row>
    <row r="129" spans="1:2" x14ac:dyDescent="0.25">
      <c r="A129" s="7" t="s">
        <v>354</v>
      </c>
      <c r="B129" t="s">
        <v>618</v>
      </c>
    </row>
    <row r="130" spans="1:2" x14ac:dyDescent="0.25">
      <c r="A130" s="7" t="s">
        <v>347</v>
      </c>
      <c r="B130" t="s">
        <v>619</v>
      </c>
    </row>
    <row r="131" spans="1:2" x14ac:dyDescent="0.25">
      <c r="A131" s="7" t="s">
        <v>351</v>
      </c>
      <c r="B131" t="s">
        <v>620</v>
      </c>
    </row>
    <row r="132" spans="1:2" x14ac:dyDescent="0.25">
      <c r="A132" s="7" t="s">
        <v>352</v>
      </c>
      <c r="B132" t="s">
        <v>621</v>
      </c>
    </row>
    <row r="133" spans="1:2" x14ac:dyDescent="0.25">
      <c r="A133" s="7" t="s">
        <v>366</v>
      </c>
      <c r="B133" t="s">
        <v>622</v>
      </c>
    </row>
    <row r="134" spans="1:2" x14ac:dyDescent="0.25">
      <c r="A134" s="7" t="s">
        <v>362</v>
      </c>
      <c r="B134" t="s">
        <v>623</v>
      </c>
    </row>
    <row r="135" spans="1:2" x14ac:dyDescent="0.25">
      <c r="A135" s="7" t="s">
        <v>360</v>
      </c>
      <c r="B135" t="s">
        <v>624</v>
      </c>
    </row>
    <row r="136" spans="1:2" x14ac:dyDescent="0.25">
      <c r="A136" s="7" t="s">
        <v>374</v>
      </c>
      <c r="B136" t="s">
        <v>625</v>
      </c>
    </row>
    <row r="137" spans="1:2" x14ac:dyDescent="0.25">
      <c r="A137" s="7" t="s">
        <v>376</v>
      </c>
      <c r="B137" t="s">
        <v>626</v>
      </c>
    </row>
    <row r="138" spans="1:2" x14ac:dyDescent="0.25">
      <c r="A138" s="7" t="s">
        <v>373</v>
      </c>
      <c r="B138" t="s">
        <v>627</v>
      </c>
    </row>
    <row r="139" spans="1:2" x14ac:dyDescent="0.25">
      <c r="A139" s="7" t="s">
        <v>363</v>
      </c>
      <c r="B139" t="s">
        <v>628</v>
      </c>
    </row>
    <row r="140" spans="1:2" x14ac:dyDescent="0.25">
      <c r="A140" s="7" t="s">
        <v>371</v>
      </c>
      <c r="B140" t="s">
        <v>629</v>
      </c>
    </row>
    <row r="141" spans="1:2" x14ac:dyDescent="0.25">
      <c r="A141" s="7" t="s">
        <v>361</v>
      </c>
      <c r="B141" t="s">
        <v>630</v>
      </c>
    </row>
    <row r="142" spans="1:2" x14ac:dyDescent="0.25">
      <c r="A142" s="7" t="s">
        <v>368</v>
      </c>
      <c r="B142" t="s">
        <v>631</v>
      </c>
    </row>
    <row r="143" spans="1:2" x14ac:dyDescent="0.25">
      <c r="A143" s="7" t="s">
        <v>369</v>
      </c>
      <c r="B143" t="s">
        <v>632</v>
      </c>
    </row>
    <row r="144" spans="1:2" x14ac:dyDescent="0.25">
      <c r="A144" s="7" t="s">
        <v>372</v>
      </c>
      <c r="B144" t="s">
        <v>633</v>
      </c>
    </row>
    <row r="145" spans="1:2" x14ac:dyDescent="0.25">
      <c r="A145" s="7" t="s">
        <v>464</v>
      </c>
      <c r="B145" t="s">
        <v>634</v>
      </c>
    </row>
    <row r="146" spans="1:2" x14ac:dyDescent="0.25">
      <c r="A146" s="7" t="s">
        <v>375</v>
      </c>
      <c r="B146" t="s">
        <v>635</v>
      </c>
    </row>
    <row r="147" spans="1:2" x14ac:dyDescent="0.25">
      <c r="A147" s="7" t="s">
        <v>291</v>
      </c>
      <c r="B147" t="s">
        <v>636</v>
      </c>
    </row>
    <row r="148" spans="1:2" x14ac:dyDescent="0.25">
      <c r="A148" s="7" t="s">
        <v>357</v>
      </c>
      <c r="B148" t="s">
        <v>637</v>
      </c>
    </row>
    <row r="149" spans="1:2" x14ac:dyDescent="0.25">
      <c r="A149" s="7" t="s">
        <v>356</v>
      </c>
      <c r="B149" t="s">
        <v>638</v>
      </c>
    </row>
    <row r="150" spans="1:2" x14ac:dyDescent="0.25">
      <c r="A150" s="7" t="s">
        <v>365</v>
      </c>
      <c r="B150" t="s">
        <v>639</v>
      </c>
    </row>
    <row r="151" spans="1:2" x14ac:dyDescent="0.25">
      <c r="A151" s="7" t="s">
        <v>358</v>
      </c>
      <c r="B151" t="s">
        <v>640</v>
      </c>
    </row>
    <row r="152" spans="1:2" x14ac:dyDescent="0.25">
      <c r="A152" s="7" t="s">
        <v>370</v>
      </c>
      <c r="B152" t="s">
        <v>641</v>
      </c>
    </row>
    <row r="153" spans="1:2" x14ac:dyDescent="0.25">
      <c r="A153" s="7" t="s">
        <v>355</v>
      </c>
      <c r="B153" t="s">
        <v>642</v>
      </c>
    </row>
    <row r="154" spans="1:2" x14ac:dyDescent="0.25">
      <c r="A154" s="7" t="s">
        <v>377</v>
      </c>
      <c r="B154" t="s">
        <v>643</v>
      </c>
    </row>
    <row r="155" spans="1:2" x14ac:dyDescent="0.25">
      <c r="A155" s="7" t="s">
        <v>364</v>
      </c>
      <c r="B155" t="s">
        <v>644</v>
      </c>
    </row>
    <row r="156" spans="1:2" x14ac:dyDescent="0.25">
      <c r="A156" s="7" t="s">
        <v>378</v>
      </c>
      <c r="B156" t="s">
        <v>645</v>
      </c>
    </row>
    <row r="157" spans="1:2" x14ac:dyDescent="0.25">
      <c r="A157" s="7" t="s">
        <v>387</v>
      </c>
      <c r="B157" t="s">
        <v>646</v>
      </c>
    </row>
    <row r="158" spans="1:2" x14ac:dyDescent="0.25">
      <c r="A158" s="7" t="s">
        <v>386</v>
      </c>
      <c r="B158" t="s">
        <v>647</v>
      </c>
    </row>
    <row r="159" spans="1:2" x14ac:dyDescent="0.25">
      <c r="A159" s="7" t="s">
        <v>384</v>
      </c>
      <c r="B159" t="s">
        <v>648</v>
      </c>
    </row>
    <row r="160" spans="1:2" x14ac:dyDescent="0.25">
      <c r="A160" s="7" t="s">
        <v>379</v>
      </c>
      <c r="B160" t="s">
        <v>649</v>
      </c>
    </row>
    <row r="161" spans="1:2" x14ac:dyDescent="0.25">
      <c r="A161" s="7" t="s">
        <v>389</v>
      </c>
      <c r="B161" t="s">
        <v>650</v>
      </c>
    </row>
    <row r="162" spans="1:2" x14ac:dyDescent="0.25">
      <c r="A162" s="7" t="s">
        <v>383</v>
      </c>
      <c r="B162" t="s">
        <v>651</v>
      </c>
    </row>
    <row r="163" spans="1:2" x14ac:dyDescent="0.25">
      <c r="A163" s="7" t="s">
        <v>380</v>
      </c>
      <c r="B163" t="s">
        <v>652</v>
      </c>
    </row>
    <row r="164" spans="1:2" x14ac:dyDescent="0.25">
      <c r="A164" s="7" t="s">
        <v>382</v>
      </c>
      <c r="B164" t="s">
        <v>653</v>
      </c>
    </row>
    <row r="165" spans="1:2" x14ac:dyDescent="0.25">
      <c r="A165" s="7" t="s">
        <v>388</v>
      </c>
      <c r="B165" t="s">
        <v>654</v>
      </c>
    </row>
    <row r="166" spans="1:2" x14ac:dyDescent="0.25">
      <c r="A166" s="7" t="s">
        <v>381</v>
      </c>
      <c r="B166" t="s">
        <v>655</v>
      </c>
    </row>
    <row r="167" spans="1:2" x14ac:dyDescent="0.25">
      <c r="A167" s="7" t="s">
        <v>367</v>
      </c>
      <c r="B167" t="s">
        <v>656</v>
      </c>
    </row>
    <row r="168" spans="1:2" x14ac:dyDescent="0.25">
      <c r="A168" s="7" t="s">
        <v>385</v>
      </c>
      <c r="B168" t="s">
        <v>657</v>
      </c>
    </row>
    <row r="169" spans="1:2" x14ac:dyDescent="0.25">
      <c r="A169" s="7" t="s">
        <v>390</v>
      </c>
      <c r="B169" t="s">
        <v>658</v>
      </c>
    </row>
    <row r="170" spans="1:2" x14ac:dyDescent="0.25">
      <c r="A170" s="7" t="s">
        <v>396</v>
      </c>
      <c r="B170" t="s">
        <v>659</v>
      </c>
    </row>
    <row r="171" spans="1:2" x14ac:dyDescent="0.25">
      <c r="A171" s="7" t="s">
        <v>403</v>
      </c>
      <c r="B171" t="s">
        <v>660</v>
      </c>
    </row>
    <row r="172" spans="1:2" x14ac:dyDescent="0.25">
      <c r="A172" s="7" t="s">
        <v>401</v>
      </c>
      <c r="B172" t="s">
        <v>661</v>
      </c>
    </row>
    <row r="173" spans="1:2" x14ac:dyDescent="0.25">
      <c r="A173" s="7" t="s">
        <v>391</v>
      </c>
      <c r="B173" t="s">
        <v>662</v>
      </c>
    </row>
    <row r="174" spans="1:2" x14ac:dyDescent="0.25">
      <c r="A174" s="7" t="s">
        <v>394</v>
      </c>
      <c r="B174" t="s">
        <v>663</v>
      </c>
    </row>
    <row r="175" spans="1:2" x14ac:dyDescent="0.25">
      <c r="A175" s="7" t="s">
        <v>404</v>
      </c>
      <c r="B175" t="s">
        <v>664</v>
      </c>
    </row>
    <row r="176" spans="1:2" x14ac:dyDescent="0.25">
      <c r="A176" s="7" t="s">
        <v>392</v>
      </c>
      <c r="B176" t="s">
        <v>665</v>
      </c>
    </row>
    <row r="177" spans="1:2" x14ac:dyDescent="0.25">
      <c r="A177" s="7" t="s">
        <v>395</v>
      </c>
      <c r="B177" t="s">
        <v>666</v>
      </c>
    </row>
    <row r="178" spans="1:2" x14ac:dyDescent="0.25">
      <c r="A178" s="7" t="s">
        <v>399</v>
      </c>
      <c r="B178" t="s">
        <v>667</v>
      </c>
    </row>
    <row r="179" spans="1:2" x14ac:dyDescent="0.25">
      <c r="A179" s="7" t="s">
        <v>397</v>
      </c>
      <c r="B179" t="s">
        <v>668</v>
      </c>
    </row>
    <row r="180" spans="1:2" x14ac:dyDescent="0.25">
      <c r="A180" s="7" t="s">
        <v>402</v>
      </c>
      <c r="B180" t="s">
        <v>669</v>
      </c>
    </row>
    <row r="181" spans="1:2" x14ac:dyDescent="0.25">
      <c r="A181" s="7" t="s">
        <v>400</v>
      </c>
      <c r="B181" t="s">
        <v>670</v>
      </c>
    </row>
    <row r="182" spans="1:2" x14ac:dyDescent="0.25">
      <c r="A182" s="7" t="s">
        <v>405</v>
      </c>
      <c r="B182" t="s">
        <v>671</v>
      </c>
    </row>
    <row r="183" spans="1:2" x14ac:dyDescent="0.25">
      <c r="A183" s="7" t="s">
        <v>406</v>
      </c>
      <c r="B183" t="s">
        <v>672</v>
      </c>
    </row>
    <row r="184" spans="1:2" x14ac:dyDescent="0.25">
      <c r="A184" s="7" t="s">
        <v>407</v>
      </c>
      <c r="B184" t="s">
        <v>673</v>
      </c>
    </row>
    <row r="185" spans="1:2" x14ac:dyDescent="0.25">
      <c r="A185" s="7" t="s">
        <v>409</v>
      </c>
      <c r="B185" t="s">
        <v>674</v>
      </c>
    </row>
    <row r="186" spans="1:2" x14ac:dyDescent="0.25">
      <c r="A186" s="7" t="s">
        <v>410</v>
      </c>
      <c r="B186" t="s">
        <v>675</v>
      </c>
    </row>
    <row r="187" spans="1:2" x14ac:dyDescent="0.25">
      <c r="A187" s="7" t="s">
        <v>244</v>
      </c>
      <c r="B187" t="s">
        <v>676</v>
      </c>
    </row>
    <row r="188" spans="1:2" x14ac:dyDescent="0.25">
      <c r="A188" s="7" t="s">
        <v>417</v>
      </c>
      <c r="B188" t="s">
        <v>677</v>
      </c>
    </row>
    <row r="189" spans="1:2" x14ac:dyDescent="0.25">
      <c r="A189" s="7" t="s">
        <v>338</v>
      </c>
      <c r="B189" t="s">
        <v>678</v>
      </c>
    </row>
    <row r="190" spans="1:2" x14ac:dyDescent="0.25">
      <c r="A190" s="7" t="s">
        <v>346</v>
      </c>
      <c r="B190" t="s">
        <v>679</v>
      </c>
    </row>
    <row r="191" spans="1:2" x14ac:dyDescent="0.25">
      <c r="A191" s="7" t="s">
        <v>359</v>
      </c>
      <c r="B191" t="s">
        <v>680</v>
      </c>
    </row>
    <row r="192" spans="1:2" x14ac:dyDescent="0.25">
      <c r="A192" s="7" t="s">
        <v>398</v>
      </c>
      <c r="B192" t="s">
        <v>681</v>
      </c>
    </row>
    <row r="193" spans="1:2" x14ac:dyDescent="0.25">
      <c r="A193" s="7" t="s">
        <v>455</v>
      </c>
      <c r="B193" t="s">
        <v>682</v>
      </c>
    </row>
    <row r="194" spans="1:2" x14ac:dyDescent="0.25">
      <c r="A194" s="7" t="s">
        <v>462</v>
      </c>
      <c r="B194" t="s">
        <v>683</v>
      </c>
    </row>
    <row r="195" spans="1:2" x14ac:dyDescent="0.25">
      <c r="A195" s="7" t="s">
        <v>422</v>
      </c>
      <c r="B195" t="s">
        <v>684</v>
      </c>
    </row>
    <row r="196" spans="1:2" x14ac:dyDescent="0.25">
      <c r="A196" s="7" t="s">
        <v>427</v>
      </c>
      <c r="B196" t="s">
        <v>685</v>
      </c>
    </row>
    <row r="197" spans="1:2" x14ac:dyDescent="0.25">
      <c r="A197" s="7" t="s">
        <v>411</v>
      </c>
      <c r="B197" t="s">
        <v>686</v>
      </c>
    </row>
    <row r="198" spans="1:2" x14ac:dyDescent="0.25">
      <c r="A198" s="7" t="s">
        <v>423</v>
      </c>
      <c r="B198" t="s">
        <v>687</v>
      </c>
    </row>
    <row r="199" spans="1:2" x14ac:dyDescent="0.25">
      <c r="A199" s="7" t="s">
        <v>408</v>
      </c>
      <c r="B199" t="s">
        <v>688</v>
      </c>
    </row>
    <row r="200" spans="1:2" x14ac:dyDescent="0.25">
      <c r="A200" s="7" t="s">
        <v>413</v>
      </c>
      <c r="B200" t="s">
        <v>689</v>
      </c>
    </row>
    <row r="201" spans="1:2" x14ac:dyDescent="0.25">
      <c r="A201" s="7" t="s">
        <v>421</v>
      </c>
      <c r="B201" t="s">
        <v>690</v>
      </c>
    </row>
    <row r="202" spans="1:2" x14ac:dyDescent="0.25">
      <c r="A202" s="7" t="s">
        <v>416</v>
      </c>
      <c r="B202" t="s">
        <v>691</v>
      </c>
    </row>
    <row r="203" spans="1:2" x14ac:dyDescent="0.25">
      <c r="A203" s="7" t="s">
        <v>429</v>
      </c>
      <c r="B203" t="s">
        <v>740</v>
      </c>
    </row>
    <row r="204" spans="1:2" x14ac:dyDescent="0.25">
      <c r="A204" s="7" t="s">
        <v>420</v>
      </c>
      <c r="B204" t="s">
        <v>692</v>
      </c>
    </row>
    <row r="205" spans="1:2" x14ac:dyDescent="0.25">
      <c r="A205" s="7" t="s">
        <v>418</v>
      </c>
      <c r="B205" t="s">
        <v>693</v>
      </c>
    </row>
    <row r="206" spans="1:2" x14ac:dyDescent="0.25">
      <c r="A206" s="7" t="s">
        <v>412</v>
      </c>
      <c r="B206" t="s">
        <v>694</v>
      </c>
    </row>
    <row r="207" spans="1:2" x14ac:dyDescent="0.25">
      <c r="A207" s="7" t="s">
        <v>424</v>
      </c>
      <c r="B207" t="s">
        <v>695</v>
      </c>
    </row>
    <row r="208" spans="1:2" x14ac:dyDescent="0.25">
      <c r="A208" s="7" t="s">
        <v>465</v>
      </c>
      <c r="B208" t="s">
        <v>696</v>
      </c>
    </row>
    <row r="209" spans="1:2" x14ac:dyDescent="0.25">
      <c r="A209" s="7" t="s">
        <v>308</v>
      </c>
      <c r="B209" t="s">
        <v>697</v>
      </c>
    </row>
    <row r="210" spans="1:2" x14ac:dyDescent="0.25">
      <c r="A210" s="7" t="s">
        <v>426</v>
      </c>
      <c r="B210" t="s">
        <v>698</v>
      </c>
    </row>
    <row r="211" spans="1:2" x14ac:dyDescent="0.25">
      <c r="A211" s="7" t="s">
        <v>286</v>
      </c>
      <c r="B211" t="s">
        <v>699</v>
      </c>
    </row>
    <row r="212" spans="1:2" x14ac:dyDescent="0.25">
      <c r="A212" s="7" t="s">
        <v>348</v>
      </c>
      <c r="B212" t="s">
        <v>700</v>
      </c>
    </row>
    <row r="213" spans="1:2" x14ac:dyDescent="0.25">
      <c r="A213" s="7" t="s">
        <v>414</v>
      </c>
      <c r="B213" t="s">
        <v>701</v>
      </c>
    </row>
    <row r="214" spans="1:2" x14ac:dyDescent="0.25">
      <c r="A214" s="7" t="s">
        <v>425</v>
      </c>
      <c r="B214" t="s">
        <v>702</v>
      </c>
    </row>
    <row r="215" spans="1:2" x14ac:dyDescent="0.25">
      <c r="A215" s="7" t="s">
        <v>419</v>
      </c>
      <c r="B215" t="s">
        <v>703</v>
      </c>
    </row>
    <row r="216" spans="1:2" x14ac:dyDescent="0.25">
      <c r="A216" s="7" t="s">
        <v>415</v>
      </c>
      <c r="B216" t="s">
        <v>704</v>
      </c>
    </row>
    <row r="217" spans="1:2" x14ac:dyDescent="0.25">
      <c r="A217" s="7" t="s">
        <v>261</v>
      </c>
      <c r="B217" t="s">
        <v>705</v>
      </c>
    </row>
    <row r="218" spans="1:2" x14ac:dyDescent="0.25">
      <c r="A218" s="7" t="s">
        <v>430</v>
      </c>
      <c r="B218" t="s">
        <v>706</v>
      </c>
    </row>
    <row r="219" spans="1:2" x14ac:dyDescent="0.25">
      <c r="A219" s="7" t="s">
        <v>446</v>
      </c>
      <c r="B219" t="s">
        <v>707</v>
      </c>
    </row>
    <row r="220" spans="1:2" x14ac:dyDescent="0.25">
      <c r="A220" s="7" t="s">
        <v>437</v>
      </c>
      <c r="B220" t="s">
        <v>708</v>
      </c>
    </row>
    <row r="221" spans="1:2" x14ac:dyDescent="0.25">
      <c r="A221" s="7" t="s">
        <v>447</v>
      </c>
      <c r="B221" t="s">
        <v>709</v>
      </c>
    </row>
    <row r="222" spans="1:2" x14ac:dyDescent="0.25">
      <c r="A222" s="7" t="s">
        <v>436</v>
      </c>
      <c r="B222" t="s">
        <v>710</v>
      </c>
    </row>
    <row r="223" spans="1:2" x14ac:dyDescent="0.25">
      <c r="A223" s="7" t="s">
        <v>439</v>
      </c>
      <c r="B223" t="s">
        <v>711</v>
      </c>
    </row>
    <row r="224" spans="1:2" x14ac:dyDescent="0.25">
      <c r="A224" s="7" t="s">
        <v>435</v>
      </c>
      <c r="B224" t="s">
        <v>712</v>
      </c>
    </row>
    <row r="225" spans="1:2" x14ac:dyDescent="0.25">
      <c r="A225" s="7" t="s">
        <v>438</v>
      </c>
      <c r="B225" t="s">
        <v>713</v>
      </c>
    </row>
    <row r="226" spans="1:2" x14ac:dyDescent="0.25">
      <c r="A226" s="7" t="s">
        <v>442</v>
      </c>
      <c r="B226" t="s">
        <v>714</v>
      </c>
    </row>
    <row r="227" spans="1:2" x14ac:dyDescent="0.25">
      <c r="A227" s="7" t="s">
        <v>444</v>
      </c>
      <c r="B227" t="s">
        <v>715</v>
      </c>
    </row>
    <row r="228" spans="1:2" x14ac:dyDescent="0.25">
      <c r="A228" s="7" t="s">
        <v>441</v>
      </c>
      <c r="B228" t="s">
        <v>716</v>
      </c>
    </row>
    <row r="229" spans="1:2" x14ac:dyDescent="0.25">
      <c r="A229" s="7" t="s">
        <v>443</v>
      </c>
      <c r="B229" t="s">
        <v>717</v>
      </c>
    </row>
    <row r="230" spans="1:2" x14ac:dyDescent="0.25">
      <c r="A230" s="7" t="s">
        <v>440</v>
      </c>
      <c r="B230" t="s">
        <v>718</v>
      </c>
    </row>
    <row r="231" spans="1:2" x14ac:dyDescent="0.25">
      <c r="A231" s="7" t="s">
        <v>432</v>
      </c>
      <c r="B231" t="s">
        <v>719</v>
      </c>
    </row>
    <row r="232" spans="1:2" x14ac:dyDescent="0.25">
      <c r="A232" s="7" t="s">
        <v>445</v>
      </c>
      <c r="B232" t="s">
        <v>720</v>
      </c>
    </row>
    <row r="233" spans="1:2" x14ac:dyDescent="0.25">
      <c r="A233" s="7" t="s">
        <v>449</v>
      </c>
      <c r="B233" t="s">
        <v>721</v>
      </c>
    </row>
    <row r="234" spans="1:2" x14ac:dyDescent="0.25">
      <c r="A234" s="7" t="s">
        <v>448</v>
      </c>
      <c r="B234" t="s">
        <v>722</v>
      </c>
    </row>
    <row r="235" spans="1:2" x14ac:dyDescent="0.25">
      <c r="A235" s="7" t="s">
        <v>220</v>
      </c>
      <c r="B235" t="s">
        <v>723</v>
      </c>
    </row>
    <row r="236" spans="1:2" x14ac:dyDescent="0.25">
      <c r="A236" s="7" t="s">
        <v>295</v>
      </c>
      <c r="B236" t="s">
        <v>724</v>
      </c>
    </row>
    <row r="237" spans="1:2" x14ac:dyDescent="0.25">
      <c r="A237" s="7" t="s">
        <v>451</v>
      </c>
      <c r="B237" t="s">
        <v>725</v>
      </c>
    </row>
    <row r="238" spans="1:2" x14ac:dyDescent="0.25">
      <c r="A238" s="7" t="s">
        <v>450</v>
      </c>
      <c r="B238" t="s">
        <v>726</v>
      </c>
    </row>
    <row r="239" spans="1:2" x14ac:dyDescent="0.25">
      <c r="A239" s="7" t="s">
        <v>452</v>
      </c>
      <c r="B239" t="s">
        <v>727</v>
      </c>
    </row>
    <row r="240" spans="1:2" x14ac:dyDescent="0.25">
      <c r="A240" s="7" t="s">
        <v>453</v>
      </c>
      <c r="B240" t="s">
        <v>728</v>
      </c>
    </row>
    <row r="241" spans="1:2" x14ac:dyDescent="0.25">
      <c r="A241" s="7" t="s">
        <v>460</v>
      </c>
      <c r="B241" t="s">
        <v>729</v>
      </c>
    </row>
    <row r="242" spans="1:2" x14ac:dyDescent="0.25">
      <c r="A242" s="7" t="s">
        <v>456</v>
      </c>
      <c r="B242" t="s">
        <v>730</v>
      </c>
    </row>
    <row r="243" spans="1:2" x14ac:dyDescent="0.25">
      <c r="A243" s="7" t="s">
        <v>459</v>
      </c>
      <c r="B243" t="s">
        <v>741</v>
      </c>
    </row>
    <row r="244" spans="1:2" x14ac:dyDescent="0.25">
      <c r="A244" s="7" t="s">
        <v>457</v>
      </c>
      <c r="B244" t="s">
        <v>731</v>
      </c>
    </row>
    <row r="245" spans="1:2" x14ac:dyDescent="0.25">
      <c r="A245" s="7" t="s">
        <v>458</v>
      </c>
      <c r="B245" t="s">
        <v>732</v>
      </c>
    </row>
    <row r="246" spans="1:2" x14ac:dyDescent="0.25">
      <c r="A246" s="7" t="s">
        <v>461</v>
      </c>
      <c r="B246" t="s">
        <v>733</v>
      </c>
    </row>
    <row r="247" spans="1:2" x14ac:dyDescent="0.25">
      <c r="A247" s="7" t="s">
        <v>284</v>
      </c>
      <c r="B247" t="s">
        <v>734</v>
      </c>
    </row>
    <row r="248" spans="1:2" x14ac:dyDescent="0.25">
      <c r="A248" s="7" t="s">
        <v>463</v>
      </c>
      <c r="B248" t="s">
        <v>735</v>
      </c>
    </row>
    <row r="249" spans="1:2" x14ac:dyDescent="0.25">
      <c r="A249" s="7" t="s">
        <v>466</v>
      </c>
      <c r="B249" t="s">
        <v>736</v>
      </c>
    </row>
    <row r="250" spans="1:2" ht="15.75" thickBot="1" x14ac:dyDescent="0.3">
      <c r="A250" s="7" t="s">
        <v>467</v>
      </c>
      <c r="B250" t="s">
        <v>737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250"/>
  <sheetViews>
    <sheetView showGridLines="0" topLeftCell="A2" workbookViewId="0">
      <selection activeCell="A12" sqref="A12"/>
    </sheetView>
  </sheetViews>
  <sheetFormatPr defaultRowHeight="15" x14ac:dyDescent="0.25"/>
  <cols>
    <col min="1" max="1" width="34.85546875" bestFit="1" customWidth="1"/>
    <col min="2" max="2" width="29" customWidth="1"/>
    <col min="10" max="10" width="11" bestFit="1" customWidth="1"/>
  </cols>
  <sheetData>
    <row r="1" spans="1:19" x14ac:dyDescent="0.25">
      <c r="A1" s="11" t="s">
        <v>213</v>
      </c>
      <c r="J1" s="11" t="s">
        <v>217</v>
      </c>
      <c r="L1" s="7" t="s">
        <v>486</v>
      </c>
      <c r="N1" s="7" t="s">
        <v>218</v>
      </c>
    </row>
    <row r="2" spans="1:19" x14ac:dyDescent="0.25">
      <c r="A2" s="8" t="s">
        <v>137</v>
      </c>
      <c r="B2" s="8" t="s">
        <v>138</v>
      </c>
      <c r="L2" t="s">
        <v>487</v>
      </c>
      <c r="N2" t="s">
        <v>219</v>
      </c>
      <c r="S2" s="29" t="s">
        <v>10</v>
      </c>
    </row>
    <row r="3" spans="1:19" x14ac:dyDescent="0.25">
      <c r="A3" t="s">
        <v>110</v>
      </c>
      <c r="B3" s="9">
        <v>32767</v>
      </c>
      <c r="L3" t="s">
        <v>488</v>
      </c>
      <c r="N3" t="s">
        <v>220</v>
      </c>
      <c r="S3" t="s">
        <v>476</v>
      </c>
    </row>
    <row r="4" spans="1:19" x14ac:dyDescent="0.25">
      <c r="A4" t="s">
        <v>103</v>
      </c>
      <c r="B4" s="9">
        <v>100</v>
      </c>
      <c r="N4" t="s">
        <v>221</v>
      </c>
      <c r="S4" t="s">
        <v>475</v>
      </c>
    </row>
    <row r="5" spans="1:19" x14ac:dyDescent="0.25">
      <c r="A5" t="s">
        <v>104</v>
      </c>
      <c r="B5" s="9">
        <v>1000</v>
      </c>
      <c r="N5" t="s">
        <v>222</v>
      </c>
      <c r="S5" t="s">
        <v>477</v>
      </c>
    </row>
    <row r="6" spans="1:19" x14ac:dyDescent="0.25">
      <c r="A6" t="s">
        <v>109</v>
      </c>
      <c r="B6" s="9">
        <v>10000</v>
      </c>
      <c r="N6" t="s">
        <v>223</v>
      </c>
    </row>
    <row r="7" spans="1:19" x14ac:dyDescent="0.25">
      <c r="A7" t="s">
        <v>105</v>
      </c>
      <c r="B7" s="9">
        <v>2</v>
      </c>
      <c r="N7" t="s">
        <v>224</v>
      </c>
      <c r="S7" s="29" t="s">
        <v>11</v>
      </c>
    </row>
    <row r="8" spans="1:19" x14ac:dyDescent="0.25">
      <c r="A8" t="s">
        <v>107</v>
      </c>
      <c r="B8" s="9">
        <v>10</v>
      </c>
      <c r="N8" t="s">
        <v>225</v>
      </c>
      <c r="S8" t="s">
        <v>478</v>
      </c>
    </row>
    <row r="9" spans="1:19" x14ac:dyDescent="0.25">
      <c r="A9" t="s">
        <v>101</v>
      </c>
      <c r="B9" s="9">
        <v>12</v>
      </c>
      <c r="N9" t="s">
        <v>226</v>
      </c>
      <c r="S9" t="s">
        <v>479</v>
      </c>
    </row>
    <row r="10" spans="1:19" x14ac:dyDescent="0.25">
      <c r="A10" t="s">
        <v>102</v>
      </c>
      <c r="B10" s="9">
        <v>20</v>
      </c>
      <c r="N10" t="s">
        <v>227</v>
      </c>
      <c r="S10" t="s">
        <v>480</v>
      </c>
    </row>
    <row r="11" spans="1:19" x14ac:dyDescent="0.25">
      <c r="A11" t="s">
        <v>106</v>
      </c>
      <c r="B11" s="9" t="s">
        <v>1</v>
      </c>
      <c r="N11" t="s">
        <v>228</v>
      </c>
      <c r="S11" t="s">
        <v>481</v>
      </c>
    </row>
    <row r="12" spans="1:19" x14ac:dyDescent="0.25">
      <c r="A12" t="s">
        <v>108</v>
      </c>
      <c r="B12" s="9">
        <v>1</v>
      </c>
      <c r="N12" t="s">
        <v>229</v>
      </c>
      <c r="S12" t="s">
        <v>810</v>
      </c>
    </row>
    <row r="13" spans="1:19" x14ac:dyDescent="0.25">
      <c r="N13" t="s">
        <v>230</v>
      </c>
      <c r="S13" t="s">
        <v>811</v>
      </c>
    </row>
    <row r="14" spans="1:19" x14ac:dyDescent="0.25">
      <c r="N14" t="s">
        <v>231</v>
      </c>
      <c r="S14" t="s">
        <v>823</v>
      </c>
    </row>
    <row r="15" spans="1:19" x14ac:dyDescent="0.25">
      <c r="A15" s="11" t="s">
        <v>139</v>
      </c>
      <c r="N15" t="s">
        <v>232</v>
      </c>
      <c r="S15" t="s">
        <v>482</v>
      </c>
    </row>
    <row r="16" spans="1:19" x14ac:dyDescent="0.25">
      <c r="A16" s="7" t="s">
        <v>489</v>
      </c>
      <c r="N16" t="s">
        <v>233</v>
      </c>
    </row>
    <row r="17" spans="1:20" x14ac:dyDescent="0.25">
      <c r="A17" s="7" t="s">
        <v>468</v>
      </c>
      <c r="B17" s="7" t="s">
        <v>469</v>
      </c>
      <c r="N17" t="s">
        <v>234</v>
      </c>
    </row>
    <row r="18" spans="1:20" x14ac:dyDescent="0.25">
      <c r="A18" s="7" t="s">
        <v>215</v>
      </c>
      <c r="B18" s="7" t="s">
        <v>212</v>
      </c>
      <c r="N18" t="s">
        <v>235</v>
      </c>
    </row>
    <row r="19" spans="1:20" x14ac:dyDescent="0.25">
      <c r="A19" s="7" t="s">
        <v>214</v>
      </c>
      <c r="B19" s="7" t="s">
        <v>216</v>
      </c>
      <c r="N19" t="s">
        <v>236</v>
      </c>
    </row>
    <row r="20" spans="1:20" x14ac:dyDescent="0.25">
      <c r="A20" s="7" t="s">
        <v>472</v>
      </c>
      <c r="B20" s="7" t="s">
        <v>473</v>
      </c>
      <c r="N20" t="s">
        <v>237</v>
      </c>
    </row>
    <row r="21" spans="1:20" x14ac:dyDescent="0.25">
      <c r="A21" s="8" t="s">
        <v>140</v>
      </c>
      <c r="B21" s="8" t="s">
        <v>141</v>
      </c>
      <c r="N21" t="s">
        <v>238</v>
      </c>
      <c r="S21" s="15" t="s">
        <v>52</v>
      </c>
    </row>
    <row r="22" spans="1:20" x14ac:dyDescent="0.25">
      <c r="A22" s="9" t="s">
        <v>142</v>
      </c>
      <c r="B22" s="9" t="s">
        <v>143</v>
      </c>
      <c r="N22" t="s">
        <v>239</v>
      </c>
      <c r="S22" s="52" t="s">
        <v>813</v>
      </c>
      <c r="T22" s="7"/>
    </row>
    <row r="23" spans="1:20" x14ac:dyDescent="0.25">
      <c r="A23" s="9">
        <v>33</v>
      </c>
      <c r="B23" s="9" t="s">
        <v>147</v>
      </c>
      <c r="N23" t="s">
        <v>240</v>
      </c>
      <c r="S23" s="52" t="s">
        <v>814</v>
      </c>
    </row>
    <row r="24" spans="1:20" x14ac:dyDescent="0.25">
      <c r="A24" s="9">
        <f>A23+1</f>
        <v>34</v>
      </c>
      <c r="B24" s="9" t="s">
        <v>148</v>
      </c>
      <c r="N24" t="s">
        <v>241</v>
      </c>
      <c r="S24" s="52" t="s">
        <v>815</v>
      </c>
    </row>
    <row r="25" spans="1:20" x14ac:dyDescent="0.25">
      <c r="A25" s="9">
        <f t="shared" ref="A25:A90" si="0">A24+1</f>
        <v>35</v>
      </c>
      <c r="B25" s="9" t="s">
        <v>149</v>
      </c>
      <c r="N25" t="s">
        <v>242</v>
      </c>
      <c r="S25" s="52" t="s">
        <v>816</v>
      </c>
    </row>
    <row r="26" spans="1:20" x14ac:dyDescent="0.25">
      <c r="A26" s="9">
        <f t="shared" si="0"/>
        <v>36</v>
      </c>
      <c r="B26" s="9" t="s">
        <v>150</v>
      </c>
      <c r="N26" t="s">
        <v>243</v>
      </c>
      <c r="S26" s="52" t="s">
        <v>817</v>
      </c>
    </row>
    <row r="27" spans="1:20" x14ac:dyDescent="0.25">
      <c r="A27" s="9">
        <f t="shared" si="0"/>
        <v>37</v>
      </c>
      <c r="B27" s="9" t="s">
        <v>145</v>
      </c>
      <c r="N27" t="s">
        <v>244</v>
      </c>
      <c r="S27" s="52" t="s">
        <v>818</v>
      </c>
    </row>
    <row r="28" spans="1:20" x14ac:dyDescent="0.25">
      <c r="A28" s="9">
        <f t="shared" si="0"/>
        <v>38</v>
      </c>
      <c r="B28" s="9" t="s">
        <v>151</v>
      </c>
      <c r="N28" t="s">
        <v>245</v>
      </c>
      <c r="S28" s="52" t="s">
        <v>819</v>
      </c>
    </row>
    <row r="29" spans="1:20" x14ac:dyDescent="0.25">
      <c r="A29" s="9">
        <f t="shared" si="0"/>
        <v>39</v>
      </c>
      <c r="B29" s="9" t="s">
        <v>152</v>
      </c>
      <c r="N29" t="s">
        <v>246</v>
      </c>
    </row>
    <row r="30" spans="1:20" x14ac:dyDescent="0.25">
      <c r="A30" s="9">
        <f t="shared" si="0"/>
        <v>40</v>
      </c>
      <c r="B30" s="9" t="s">
        <v>153</v>
      </c>
      <c r="N30" t="s">
        <v>247</v>
      </c>
    </row>
    <row r="31" spans="1:20" x14ac:dyDescent="0.25">
      <c r="A31" s="9">
        <f t="shared" si="0"/>
        <v>41</v>
      </c>
      <c r="B31" s="9" t="s">
        <v>154</v>
      </c>
      <c r="N31" t="s">
        <v>248</v>
      </c>
    </row>
    <row r="32" spans="1:20" x14ac:dyDescent="0.25">
      <c r="A32" s="9">
        <f t="shared" si="0"/>
        <v>42</v>
      </c>
      <c r="B32" s="9" t="s">
        <v>155</v>
      </c>
      <c r="N32" t="s">
        <v>249</v>
      </c>
    </row>
    <row r="33" spans="1:14" x14ac:dyDescent="0.25">
      <c r="A33" s="9">
        <f t="shared" si="0"/>
        <v>43</v>
      </c>
      <c r="B33" s="9" t="s">
        <v>156</v>
      </c>
      <c r="N33" t="s">
        <v>250</v>
      </c>
    </row>
    <row r="34" spans="1:14" x14ac:dyDescent="0.25">
      <c r="A34" s="9">
        <f t="shared" si="0"/>
        <v>44</v>
      </c>
      <c r="B34" s="9" t="s">
        <v>157</v>
      </c>
      <c r="N34" t="s">
        <v>251</v>
      </c>
    </row>
    <row r="35" spans="1:14" x14ac:dyDescent="0.25">
      <c r="A35" s="9">
        <f t="shared" si="0"/>
        <v>45</v>
      </c>
      <c r="B35" s="9" t="s">
        <v>158</v>
      </c>
      <c r="N35" t="s">
        <v>252</v>
      </c>
    </row>
    <row r="36" spans="1:14" x14ac:dyDescent="0.25">
      <c r="A36" s="9">
        <f t="shared" si="0"/>
        <v>46</v>
      </c>
      <c r="B36" s="9" t="s">
        <v>144</v>
      </c>
      <c r="N36" t="s">
        <v>253</v>
      </c>
    </row>
    <row r="37" spans="1:14" x14ac:dyDescent="0.25">
      <c r="A37" s="9">
        <f t="shared" si="0"/>
        <v>47</v>
      </c>
      <c r="B37" s="9" t="s">
        <v>159</v>
      </c>
      <c r="N37" t="s">
        <v>254</v>
      </c>
    </row>
    <row r="38" spans="1:14" x14ac:dyDescent="0.25">
      <c r="A38" s="9">
        <f t="shared" si="0"/>
        <v>48</v>
      </c>
      <c r="B38" s="9" t="s">
        <v>160</v>
      </c>
      <c r="N38" t="s">
        <v>255</v>
      </c>
    </row>
    <row r="39" spans="1:14" x14ac:dyDescent="0.25">
      <c r="A39" s="9">
        <f t="shared" si="0"/>
        <v>49</v>
      </c>
      <c r="B39" s="9" t="s">
        <v>161</v>
      </c>
      <c r="N39" t="s">
        <v>256</v>
      </c>
    </row>
    <row r="40" spans="1:14" x14ac:dyDescent="0.25">
      <c r="A40" s="9">
        <f t="shared" si="0"/>
        <v>50</v>
      </c>
      <c r="B40" s="9" t="s">
        <v>162</v>
      </c>
      <c r="N40" t="s">
        <v>257</v>
      </c>
    </row>
    <row r="41" spans="1:14" x14ac:dyDescent="0.25">
      <c r="A41" s="9">
        <f t="shared" si="0"/>
        <v>51</v>
      </c>
      <c r="B41" s="9" t="s">
        <v>163</v>
      </c>
      <c r="N41" t="s">
        <v>258</v>
      </c>
    </row>
    <row r="42" spans="1:14" x14ac:dyDescent="0.25">
      <c r="A42" s="9">
        <f t="shared" si="0"/>
        <v>52</v>
      </c>
      <c r="B42" s="9" t="s">
        <v>164</v>
      </c>
      <c r="N42" t="s">
        <v>259</v>
      </c>
    </row>
    <row r="43" spans="1:14" x14ac:dyDescent="0.25">
      <c r="A43" s="9">
        <f t="shared" si="0"/>
        <v>53</v>
      </c>
      <c r="B43" s="9" t="s">
        <v>165</v>
      </c>
      <c r="N43" t="s">
        <v>260</v>
      </c>
    </row>
    <row r="44" spans="1:14" x14ac:dyDescent="0.25">
      <c r="A44" s="9">
        <f t="shared" si="0"/>
        <v>54</v>
      </c>
      <c r="B44" s="9" t="s">
        <v>166</v>
      </c>
      <c r="N44" t="s">
        <v>261</v>
      </c>
    </row>
    <row r="45" spans="1:14" x14ac:dyDescent="0.25">
      <c r="A45" s="9">
        <f t="shared" si="0"/>
        <v>55</v>
      </c>
      <c r="B45" s="9" t="s">
        <v>167</v>
      </c>
      <c r="N45" t="s">
        <v>262</v>
      </c>
    </row>
    <row r="46" spans="1:14" x14ac:dyDescent="0.25">
      <c r="A46" s="9">
        <f t="shared" si="0"/>
        <v>56</v>
      </c>
      <c r="B46" s="9" t="s">
        <v>168</v>
      </c>
      <c r="N46" t="s">
        <v>263</v>
      </c>
    </row>
    <row r="47" spans="1:14" x14ac:dyDescent="0.25">
      <c r="A47" s="9">
        <f t="shared" si="0"/>
        <v>57</v>
      </c>
      <c r="B47" s="9" t="s">
        <v>169</v>
      </c>
      <c r="N47" t="s">
        <v>264</v>
      </c>
    </row>
    <row r="48" spans="1:14" x14ac:dyDescent="0.25">
      <c r="A48" s="9">
        <f t="shared" si="0"/>
        <v>58</v>
      </c>
      <c r="B48" s="9" t="s">
        <v>146</v>
      </c>
      <c r="N48" t="s">
        <v>265</v>
      </c>
    </row>
    <row r="49" spans="1:14" x14ac:dyDescent="0.25">
      <c r="A49" s="9">
        <f t="shared" si="0"/>
        <v>59</v>
      </c>
      <c r="B49" s="9" t="s">
        <v>170</v>
      </c>
      <c r="N49" t="s">
        <v>266</v>
      </c>
    </row>
    <row r="50" spans="1:14" x14ac:dyDescent="0.25">
      <c r="A50" s="9">
        <f t="shared" si="0"/>
        <v>60</v>
      </c>
      <c r="B50" s="9" t="s">
        <v>171</v>
      </c>
      <c r="N50" t="s">
        <v>267</v>
      </c>
    </row>
    <row r="51" spans="1:14" x14ac:dyDescent="0.25">
      <c r="A51" s="9">
        <f t="shared" si="0"/>
        <v>61</v>
      </c>
      <c r="B51" s="9" t="s">
        <v>172</v>
      </c>
      <c r="N51" t="s">
        <v>268</v>
      </c>
    </row>
    <row r="52" spans="1:14" x14ac:dyDescent="0.25">
      <c r="A52" s="9">
        <f t="shared" si="0"/>
        <v>62</v>
      </c>
      <c r="B52" s="9" t="s">
        <v>173</v>
      </c>
      <c r="N52" t="s">
        <v>269</v>
      </c>
    </row>
    <row r="53" spans="1:14" x14ac:dyDescent="0.25">
      <c r="A53" s="9">
        <f t="shared" si="0"/>
        <v>63</v>
      </c>
      <c r="B53" s="9" t="s">
        <v>174</v>
      </c>
      <c r="N53" t="s">
        <v>270</v>
      </c>
    </row>
    <row r="54" spans="1:14" x14ac:dyDescent="0.25">
      <c r="A54" s="9">
        <f t="shared" si="0"/>
        <v>64</v>
      </c>
      <c r="B54" s="9" t="s">
        <v>175</v>
      </c>
      <c r="N54" t="s">
        <v>271</v>
      </c>
    </row>
    <row r="55" spans="1:14" x14ac:dyDescent="0.25">
      <c r="A55" s="9">
        <v>91</v>
      </c>
      <c r="B55" s="9" t="s">
        <v>202</v>
      </c>
      <c r="N55" t="s">
        <v>272</v>
      </c>
    </row>
    <row r="56" spans="1:14" x14ac:dyDescent="0.25">
      <c r="A56" s="9">
        <f t="shared" si="0"/>
        <v>92</v>
      </c>
      <c r="B56" s="9" t="s">
        <v>203</v>
      </c>
      <c r="N56" t="s">
        <v>273</v>
      </c>
    </row>
    <row r="57" spans="1:14" x14ac:dyDescent="0.25">
      <c r="A57" s="9">
        <f t="shared" si="0"/>
        <v>93</v>
      </c>
      <c r="B57" s="9" t="s">
        <v>204</v>
      </c>
      <c r="N57" t="s">
        <v>274</v>
      </c>
    </row>
    <row r="58" spans="1:14" x14ac:dyDescent="0.25">
      <c r="A58" s="9">
        <f t="shared" si="0"/>
        <v>94</v>
      </c>
      <c r="B58" s="9" t="s">
        <v>205</v>
      </c>
      <c r="N58" t="s">
        <v>275</v>
      </c>
    </row>
    <row r="59" spans="1:14" x14ac:dyDescent="0.25">
      <c r="A59" s="9">
        <f t="shared" si="0"/>
        <v>95</v>
      </c>
      <c r="B59" s="9" t="s">
        <v>206</v>
      </c>
      <c r="N59" t="s">
        <v>276</v>
      </c>
    </row>
    <row r="60" spans="1:14" x14ac:dyDescent="0.25">
      <c r="A60" s="9">
        <f t="shared" si="0"/>
        <v>96</v>
      </c>
      <c r="B60" s="9" t="s">
        <v>207</v>
      </c>
      <c r="N60" t="s">
        <v>277</v>
      </c>
    </row>
    <row r="61" spans="1:14" x14ac:dyDescent="0.25">
      <c r="A61" s="9">
        <v>97</v>
      </c>
      <c r="B61" s="9" t="s">
        <v>176</v>
      </c>
      <c r="N61" t="s">
        <v>278</v>
      </c>
    </row>
    <row r="62" spans="1:14" x14ac:dyDescent="0.25">
      <c r="A62" s="9">
        <f t="shared" si="0"/>
        <v>98</v>
      </c>
      <c r="B62" s="9" t="s">
        <v>177</v>
      </c>
      <c r="N62" t="s">
        <v>279</v>
      </c>
    </row>
    <row r="63" spans="1:14" x14ac:dyDescent="0.25">
      <c r="A63" s="9">
        <f t="shared" si="0"/>
        <v>99</v>
      </c>
      <c r="B63" s="9" t="s">
        <v>178</v>
      </c>
      <c r="N63" t="s">
        <v>280</v>
      </c>
    </row>
    <row r="64" spans="1:14" x14ac:dyDescent="0.25">
      <c r="A64" s="9">
        <f t="shared" si="0"/>
        <v>100</v>
      </c>
      <c r="B64" s="9" t="s">
        <v>179</v>
      </c>
      <c r="N64" t="s">
        <v>281</v>
      </c>
    </row>
    <row r="65" spans="1:14" x14ac:dyDescent="0.25">
      <c r="A65" s="9">
        <f t="shared" si="0"/>
        <v>101</v>
      </c>
      <c r="B65" s="9" t="s">
        <v>180</v>
      </c>
      <c r="N65" t="s">
        <v>282</v>
      </c>
    </row>
    <row r="66" spans="1:14" x14ac:dyDescent="0.25">
      <c r="A66" s="9">
        <f t="shared" si="0"/>
        <v>102</v>
      </c>
      <c r="B66" s="9" t="s">
        <v>181</v>
      </c>
      <c r="N66" t="s">
        <v>283</v>
      </c>
    </row>
    <row r="67" spans="1:14" x14ac:dyDescent="0.25">
      <c r="A67" s="9">
        <f t="shared" si="0"/>
        <v>103</v>
      </c>
      <c r="B67" s="9" t="s">
        <v>182</v>
      </c>
      <c r="N67" t="s">
        <v>284</v>
      </c>
    </row>
    <row r="68" spans="1:14" x14ac:dyDescent="0.25">
      <c r="A68" s="9">
        <f t="shared" si="0"/>
        <v>104</v>
      </c>
      <c r="B68" s="9" t="s">
        <v>183</v>
      </c>
      <c r="N68" t="s">
        <v>285</v>
      </c>
    </row>
    <row r="69" spans="1:14" x14ac:dyDescent="0.25">
      <c r="A69" s="9">
        <f t="shared" si="0"/>
        <v>105</v>
      </c>
      <c r="B69" s="9" t="s">
        <v>184</v>
      </c>
      <c r="N69" t="s">
        <v>286</v>
      </c>
    </row>
    <row r="70" spans="1:14" x14ac:dyDescent="0.25">
      <c r="A70" s="9">
        <f t="shared" si="0"/>
        <v>106</v>
      </c>
      <c r="B70" s="9" t="s">
        <v>185</v>
      </c>
      <c r="N70" t="s">
        <v>287</v>
      </c>
    </row>
    <row r="71" spans="1:14" x14ac:dyDescent="0.25">
      <c r="A71" s="9">
        <f t="shared" si="0"/>
        <v>107</v>
      </c>
      <c r="B71" s="9" t="s">
        <v>186</v>
      </c>
      <c r="N71" t="s">
        <v>288</v>
      </c>
    </row>
    <row r="72" spans="1:14" x14ac:dyDescent="0.25">
      <c r="A72" s="9">
        <f t="shared" si="0"/>
        <v>108</v>
      </c>
      <c r="B72" s="9" t="s">
        <v>187</v>
      </c>
      <c r="N72" t="s">
        <v>289</v>
      </c>
    </row>
    <row r="73" spans="1:14" x14ac:dyDescent="0.25">
      <c r="A73" s="9">
        <f t="shared" si="0"/>
        <v>109</v>
      </c>
      <c r="B73" s="9" t="s">
        <v>188</v>
      </c>
      <c r="N73" t="s">
        <v>290</v>
      </c>
    </row>
    <row r="74" spans="1:14" x14ac:dyDescent="0.25">
      <c r="A74" s="9">
        <f t="shared" si="0"/>
        <v>110</v>
      </c>
      <c r="B74" s="9" t="s">
        <v>189</v>
      </c>
      <c r="N74" t="s">
        <v>291</v>
      </c>
    </row>
    <row r="75" spans="1:14" x14ac:dyDescent="0.25">
      <c r="A75" s="9">
        <f t="shared" si="0"/>
        <v>111</v>
      </c>
      <c r="B75" s="9" t="s">
        <v>190</v>
      </c>
      <c r="N75" t="s">
        <v>292</v>
      </c>
    </row>
    <row r="76" spans="1:14" x14ac:dyDescent="0.25">
      <c r="A76" s="9">
        <f t="shared" si="0"/>
        <v>112</v>
      </c>
      <c r="B76" s="9" t="s">
        <v>191</v>
      </c>
      <c r="N76" t="s">
        <v>293</v>
      </c>
    </row>
    <row r="77" spans="1:14" x14ac:dyDescent="0.25">
      <c r="A77" s="9">
        <f t="shared" si="0"/>
        <v>113</v>
      </c>
      <c r="B77" s="9" t="s">
        <v>192</v>
      </c>
      <c r="N77" t="s">
        <v>294</v>
      </c>
    </row>
    <row r="78" spans="1:14" x14ac:dyDescent="0.25">
      <c r="A78" s="9">
        <f t="shared" si="0"/>
        <v>114</v>
      </c>
      <c r="B78" s="9" t="s">
        <v>193</v>
      </c>
      <c r="N78" t="s">
        <v>295</v>
      </c>
    </row>
    <row r="79" spans="1:14" x14ac:dyDescent="0.25">
      <c r="A79" s="9">
        <f t="shared" si="0"/>
        <v>115</v>
      </c>
      <c r="B79" s="9" t="s">
        <v>194</v>
      </c>
      <c r="N79" t="s">
        <v>296</v>
      </c>
    </row>
    <row r="80" spans="1:14" x14ac:dyDescent="0.25">
      <c r="A80" s="9">
        <f t="shared" si="0"/>
        <v>116</v>
      </c>
      <c r="B80" s="9" t="s">
        <v>195</v>
      </c>
      <c r="N80" t="s">
        <v>297</v>
      </c>
    </row>
    <row r="81" spans="1:14" x14ac:dyDescent="0.25">
      <c r="A81" s="9">
        <f t="shared" si="0"/>
        <v>117</v>
      </c>
      <c r="B81" s="9" t="s">
        <v>196</v>
      </c>
      <c r="N81" t="s">
        <v>298</v>
      </c>
    </row>
    <row r="82" spans="1:14" x14ac:dyDescent="0.25">
      <c r="A82" s="9">
        <f t="shared" si="0"/>
        <v>118</v>
      </c>
      <c r="B82" s="9" t="s">
        <v>197</v>
      </c>
      <c r="N82" t="s">
        <v>299</v>
      </c>
    </row>
    <row r="83" spans="1:14" x14ac:dyDescent="0.25">
      <c r="A83" s="9">
        <f t="shared" si="0"/>
        <v>119</v>
      </c>
      <c r="B83" s="9" t="s">
        <v>198</v>
      </c>
      <c r="N83" t="s">
        <v>300</v>
      </c>
    </row>
    <row r="84" spans="1:14" x14ac:dyDescent="0.25">
      <c r="A84" s="9">
        <f t="shared" si="0"/>
        <v>120</v>
      </c>
      <c r="B84" s="9" t="s">
        <v>199</v>
      </c>
      <c r="N84" t="s">
        <v>301</v>
      </c>
    </row>
    <row r="85" spans="1:14" x14ac:dyDescent="0.25">
      <c r="A85" s="9">
        <f t="shared" si="0"/>
        <v>121</v>
      </c>
      <c r="B85" s="9" t="s">
        <v>200</v>
      </c>
      <c r="N85" t="s">
        <v>302</v>
      </c>
    </row>
    <row r="86" spans="1:14" x14ac:dyDescent="0.25">
      <c r="A86" s="9">
        <f t="shared" si="0"/>
        <v>122</v>
      </c>
      <c r="B86" s="9" t="s">
        <v>201</v>
      </c>
      <c r="N86" t="s">
        <v>303</v>
      </c>
    </row>
    <row r="87" spans="1:14" x14ac:dyDescent="0.25">
      <c r="A87" s="9">
        <f t="shared" si="0"/>
        <v>123</v>
      </c>
      <c r="B87" s="9" t="s">
        <v>208</v>
      </c>
      <c r="N87" t="s">
        <v>304</v>
      </c>
    </row>
    <row r="88" spans="1:14" x14ac:dyDescent="0.25">
      <c r="A88" s="9">
        <f t="shared" si="0"/>
        <v>124</v>
      </c>
      <c r="B88" s="9" t="s">
        <v>209</v>
      </c>
      <c r="N88" t="s">
        <v>305</v>
      </c>
    </row>
    <row r="89" spans="1:14" x14ac:dyDescent="0.25">
      <c r="A89" s="9">
        <f t="shared" si="0"/>
        <v>125</v>
      </c>
      <c r="B89" s="9" t="s">
        <v>210</v>
      </c>
      <c r="N89" t="s">
        <v>306</v>
      </c>
    </row>
    <row r="90" spans="1:14" x14ac:dyDescent="0.25">
      <c r="A90" s="9">
        <f t="shared" si="0"/>
        <v>126</v>
      </c>
      <c r="B90" s="9" t="s">
        <v>211</v>
      </c>
      <c r="N90" t="s">
        <v>307</v>
      </c>
    </row>
    <row r="91" spans="1:14" x14ac:dyDescent="0.25">
      <c r="N91" t="s">
        <v>308</v>
      </c>
    </row>
    <row r="92" spans="1:14" x14ac:dyDescent="0.25">
      <c r="N92" t="s">
        <v>309</v>
      </c>
    </row>
    <row r="93" spans="1:14" x14ac:dyDescent="0.25">
      <c r="N93" t="s">
        <v>310</v>
      </c>
    </row>
    <row r="94" spans="1:14" x14ac:dyDescent="0.25">
      <c r="N94" t="s">
        <v>311</v>
      </c>
    </row>
    <row r="95" spans="1:14" x14ac:dyDescent="0.25">
      <c r="N95" t="s">
        <v>312</v>
      </c>
    </row>
    <row r="96" spans="1:14" x14ac:dyDescent="0.25">
      <c r="N96" t="s">
        <v>313</v>
      </c>
    </row>
    <row r="97" spans="14:14" x14ac:dyDescent="0.25">
      <c r="N97" t="s">
        <v>314</v>
      </c>
    </row>
    <row r="98" spans="14:14" x14ac:dyDescent="0.25">
      <c r="N98" t="s">
        <v>315</v>
      </c>
    </row>
    <row r="99" spans="14:14" x14ac:dyDescent="0.25">
      <c r="N99" t="s">
        <v>316</v>
      </c>
    </row>
    <row r="100" spans="14:14" x14ac:dyDescent="0.25">
      <c r="N100" t="s">
        <v>317</v>
      </c>
    </row>
    <row r="101" spans="14:14" x14ac:dyDescent="0.25">
      <c r="N101" t="s">
        <v>318</v>
      </c>
    </row>
    <row r="102" spans="14:14" x14ac:dyDescent="0.25">
      <c r="N102" t="s">
        <v>319</v>
      </c>
    </row>
    <row r="103" spans="14:14" x14ac:dyDescent="0.25">
      <c r="N103" t="s">
        <v>320</v>
      </c>
    </row>
    <row r="104" spans="14:14" x14ac:dyDescent="0.25">
      <c r="N104" t="s">
        <v>321</v>
      </c>
    </row>
    <row r="105" spans="14:14" x14ac:dyDescent="0.25">
      <c r="N105" t="s">
        <v>322</v>
      </c>
    </row>
    <row r="106" spans="14:14" x14ac:dyDescent="0.25">
      <c r="N106" t="s">
        <v>323</v>
      </c>
    </row>
    <row r="107" spans="14:14" x14ac:dyDescent="0.25">
      <c r="N107" t="s">
        <v>324</v>
      </c>
    </row>
    <row r="108" spans="14:14" x14ac:dyDescent="0.25">
      <c r="N108" t="s">
        <v>325</v>
      </c>
    </row>
    <row r="109" spans="14:14" x14ac:dyDescent="0.25">
      <c r="N109" t="s">
        <v>326</v>
      </c>
    </row>
    <row r="110" spans="14:14" x14ac:dyDescent="0.25">
      <c r="N110" t="s">
        <v>327</v>
      </c>
    </row>
    <row r="111" spans="14:14" x14ac:dyDescent="0.25">
      <c r="N111" t="s">
        <v>328</v>
      </c>
    </row>
    <row r="112" spans="14:14" x14ac:dyDescent="0.25">
      <c r="N112" t="s">
        <v>329</v>
      </c>
    </row>
    <row r="113" spans="14:14" x14ac:dyDescent="0.25">
      <c r="N113" t="s">
        <v>330</v>
      </c>
    </row>
    <row r="114" spans="14:14" x14ac:dyDescent="0.25">
      <c r="N114" t="s">
        <v>331</v>
      </c>
    </row>
    <row r="115" spans="14:14" x14ac:dyDescent="0.25">
      <c r="N115" t="s">
        <v>332</v>
      </c>
    </row>
    <row r="116" spans="14:14" x14ac:dyDescent="0.25">
      <c r="N116" t="s">
        <v>333</v>
      </c>
    </row>
    <row r="117" spans="14:14" x14ac:dyDescent="0.25">
      <c r="N117" t="s">
        <v>334</v>
      </c>
    </row>
    <row r="118" spans="14:14" x14ac:dyDescent="0.25">
      <c r="N118" t="s">
        <v>335</v>
      </c>
    </row>
    <row r="119" spans="14:14" x14ac:dyDescent="0.25">
      <c r="N119" t="s">
        <v>336</v>
      </c>
    </row>
    <row r="120" spans="14:14" x14ac:dyDescent="0.25">
      <c r="N120" t="s">
        <v>337</v>
      </c>
    </row>
    <row r="121" spans="14:14" x14ac:dyDescent="0.25">
      <c r="N121" t="s">
        <v>338</v>
      </c>
    </row>
    <row r="122" spans="14:14" x14ac:dyDescent="0.25">
      <c r="N122" t="s">
        <v>339</v>
      </c>
    </row>
    <row r="123" spans="14:14" x14ac:dyDescent="0.25">
      <c r="N123" t="s">
        <v>340</v>
      </c>
    </row>
    <row r="124" spans="14:14" x14ac:dyDescent="0.25">
      <c r="N124" t="s">
        <v>341</v>
      </c>
    </row>
    <row r="125" spans="14:14" x14ac:dyDescent="0.25">
      <c r="N125" t="s">
        <v>342</v>
      </c>
    </row>
    <row r="126" spans="14:14" x14ac:dyDescent="0.25">
      <c r="N126" t="s">
        <v>343</v>
      </c>
    </row>
    <row r="127" spans="14:14" x14ac:dyDescent="0.25">
      <c r="N127" t="s">
        <v>344</v>
      </c>
    </row>
    <row r="128" spans="14:14" x14ac:dyDescent="0.25">
      <c r="N128" t="s">
        <v>345</v>
      </c>
    </row>
    <row r="129" spans="14:14" x14ac:dyDescent="0.25">
      <c r="N129" t="s">
        <v>346</v>
      </c>
    </row>
    <row r="130" spans="14:14" x14ac:dyDescent="0.25">
      <c r="N130" t="s">
        <v>347</v>
      </c>
    </row>
    <row r="131" spans="14:14" x14ac:dyDescent="0.25">
      <c r="N131" t="s">
        <v>348</v>
      </c>
    </row>
    <row r="132" spans="14:14" x14ac:dyDescent="0.25">
      <c r="N132" t="s">
        <v>349</v>
      </c>
    </row>
    <row r="133" spans="14:14" x14ac:dyDescent="0.25">
      <c r="N133" t="s">
        <v>350</v>
      </c>
    </row>
    <row r="134" spans="14:14" x14ac:dyDescent="0.25">
      <c r="N134" t="s">
        <v>351</v>
      </c>
    </row>
    <row r="135" spans="14:14" x14ac:dyDescent="0.25">
      <c r="N135" t="s">
        <v>352</v>
      </c>
    </row>
    <row r="136" spans="14:14" x14ac:dyDescent="0.25">
      <c r="N136" t="s">
        <v>353</v>
      </c>
    </row>
    <row r="137" spans="14:14" x14ac:dyDescent="0.25">
      <c r="N137" t="s">
        <v>354</v>
      </c>
    </row>
    <row r="138" spans="14:14" x14ac:dyDescent="0.25">
      <c r="N138" t="s">
        <v>355</v>
      </c>
    </row>
    <row r="139" spans="14:14" x14ac:dyDescent="0.25">
      <c r="N139" t="s">
        <v>356</v>
      </c>
    </row>
    <row r="140" spans="14:14" x14ac:dyDescent="0.25">
      <c r="N140" t="s">
        <v>357</v>
      </c>
    </row>
    <row r="141" spans="14:14" x14ac:dyDescent="0.25">
      <c r="N141" t="s">
        <v>358</v>
      </c>
    </row>
    <row r="142" spans="14:14" x14ac:dyDescent="0.25">
      <c r="N142" t="s">
        <v>359</v>
      </c>
    </row>
    <row r="143" spans="14:14" x14ac:dyDescent="0.25">
      <c r="N143" t="s">
        <v>360</v>
      </c>
    </row>
    <row r="144" spans="14:14" x14ac:dyDescent="0.25">
      <c r="N144" t="s">
        <v>361</v>
      </c>
    </row>
    <row r="145" spans="14:14" x14ac:dyDescent="0.25">
      <c r="N145" t="s">
        <v>362</v>
      </c>
    </row>
    <row r="146" spans="14:14" x14ac:dyDescent="0.25">
      <c r="N146" t="s">
        <v>363</v>
      </c>
    </row>
    <row r="147" spans="14:14" x14ac:dyDescent="0.25">
      <c r="N147" t="s">
        <v>364</v>
      </c>
    </row>
    <row r="148" spans="14:14" x14ac:dyDescent="0.25">
      <c r="N148" t="s">
        <v>365</v>
      </c>
    </row>
    <row r="149" spans="14:14" x14ac:dyDescent="0.25">
      <c r="N149" t="s">
        <v>366</v>
      </c>
    </row>
    <row r="150" spans="14:14" x14ac:dyDescent="0.25">
      <c r="N150" t="s">
        <v>367</v>
      </c>
    </row>
    <row r="151" spans="14:14" x14ac:dyDescent="0.25">
      <c r="N151" t="s">
        <v>368</v>
      </c>
    </row>
    <row r="152" spans="14:14" x14ac:dyDescent="0.25">
      <c r="N152" t="s">
        <v>369</v>
      </c>
    </row>
    <row r="153" spans="14:14" x14ac:dyDescent="0.25">
      <c r="N153" t="s">
        <v>370</v>
      </c>
    </row>
    <row r="154" spans="14:14" x14ac:dyDescent="0.25">
      <c r="N154" t="s">
        <v>371</v>
      </c>
    </row>
    <row r="155" spans="14:14" x14ac:dyDescent="0.25">
      <c r="N155" t="s">
        <v>372</v>
      </c>
    </row>
    <row r="156" spans="14:14" x14ac:dyDescent="0.25">
      <c r="N156" t="s">
        <v>373</v>
      </c>
    </row>
    <row r="157" spans="14:14" x14ac:dyDescent="0.25">
      <c r="N157" t="s">
        <v>374</v>
      </c>
    </row>
    <row r="158" spans="14:14" x14ac:dyDescent="0.25">
      <c r="N158" t="s">
        <v>375</v>
      </c>
    </row>
    <row r="159" spans="14:14" x14ac:dyDescent="0.25">
      <c r="N159" t="s">
        <v>376</v>
      </c>
    </row>
    <row r="160" spans="14:14" x14ac:dyDescent="0.25">
      <c r="N160" t="s">
        <v>377</v>
      </c>
    </row>
    <row r="161" spans="14:14" x14ac:dyDescent="0.25">
      <c r="N161" t="s">
        <v>378</v>
      </c>
    </row>
    <row r="162" spans="14:14" x14ac:dyDescent="0.25">
      <c r="N162" t="s">
        <v>379</v>
      </c>
    </row>
    <row r="163" spans="14:14" x14ac:dyDescent="0.25">
      <c r="N163" t="s">
        <v>380</v>
      </c>
    </row>
    <row r="164" spans="14:14" x14ac:dyDescent="0.25">
      <c r="N164" t="s">
        <v>381</v>
      </c>
    </row>
    <row r="165" spans="14:14" x14ac:dyDescent="0.25">
      <c r="N165" t="s">
        <v>382</v>
      </c>
    </row>
    <row r="166" spans="14:14" x14ac:dyDescent="0.25">
      <c r="N166" t="s">
        <v>383</v>
      </c>
    </row>
    <row r="167" spans="14:14" x14ac:dyDescent="0.25">
      <c r="N167" t="s">
        <v>384</v>
      </c>
    </row>
    <row r="168" spans="14:14" x14ac:dyDescent="0.25">
      <c r="N168" t="s">
        <v>385</v>
      </c>
    </row>
    <row r="169" spans="14:14" x14ac:dyDescent="0.25">
      <c r="N169" t="s">
        <v>386</v>
      </c>
    </row>
    <row r="170" spans="14:14" x14ac:dyDescent="0.25">
      <c r="N170" t="s">
        <v>387</v>
      </c>
    </row>
    <row r="171" spans="14:14" x14ac:dyDescent="0.25">
      <c r="N171" t="s">
        <v>388</v>
      </c>
    </row>
    <row r="172" spans="14:14" x14ac:dyDescent="0.25">
      <c r="N172" t="s">
        <v>389</v>
      </c>
    </row>
    <row r="173" spans="14:14" x14ac:dyDescent="0.25">
      <c r="N173" t="s">
        <v>390</v>
      </c>
    </row>
    <row r="174" spans="14:14" x14ac:dyDescent="0.25">
      <c r="N174" t="s">
        <v>391</v>
      </c>
    </row>
    <row r="175" spans="14:14" x14ac:dyDescent="0.25">
      <c r="N175" t="s">
        <v>392</v>
      </c>
    </row>
    <row r="176" spans="14:14" x14ac:dyDescent="0.25">
      <c r="N176" t="s">
        <v>393</v>
      </c>
    </row>
    <row r="177" spans="14:14" x14ac:dyDescent="0.25">
      <c r="N177" t="s">
        <v>394</v>
      </c>
    </row>
    <row r="178" spans="14:14" x14ac:dyDescent="0.25">
      <c r="N178" t="s">
        <v>395</v>
      </c>
    </row>
    <row r="179" spans="14:14" x14ac:dyDescent="0.25">
      <c r="N179" t="s">
        <v>396</v>
      </c>
    </row>
    <row r="180" spans="14:14" x14ac:dyDescent="0.25">
      <c r="N180" t="s">
        <v>397</v>
      </c>
    </row>
    <row r="181" spans="14:14" x14ac:dyDescent="0.25">
      <c r="N181" t="s">
        <v>398</v>
      </c>
    </row>
    <row r="182" spans="14:14" x14ac:dyDescent="0.25">
      <c r="N182" t="s">
        <v>399</v>
      </c>
    </row>
    <row r="183" spans="14:14" x14ac:dyDescent="0.25">
      <c r="N183" t="s">
        <v>400</v>
      </c>
    </row>
    <row r="184" spans="14:14" x14ac:dyDescent="0.25">
      <c r="N184" t="s">
        <v>401</v>
      </c>
    </row>
    <row r="185" spans="14:14" x14ac:dyDescent="0.25">
      <c r="N185" t="s">
        <v>402</v>
      </c>
    </row>
    <row r="186" spans="14:14" x14ac:dyDescent="0.25">
      <c r="N186" t="s">
        <v>403</v>
      </c>
    </row>
    <row r="187" spans="14:14" x14ac:dyDescent="0.25">
      <c r="N187" t="s">
        <v>404</v>
      </c>
    </row>
    <row r="188" spans="14:14" x14ac:dyDescent="0.25">
      <c r="N188" t="s">
        <v>405</v>
      </c>
    </row>
    <row r="189" spans="14:14" x14ac:dyDescent="0.25">
      <c r="N189" t="s">
        <v>406</v>
      </c>
    </row>
    <row r="190" spans="14:14" x14ac:dyDescent="0.25">
      <c r="N190" t="s">
        <v>407</v>
      </c>
    </row>
    <row r="191" spans="14:14" x14ac:dyDescent="0.25">
      <c r="N191" t="s">
        <v>408</v>
      </c>
    </row>
    <row r="192" spans="14:14" x14ac:dyDescent="0.25">
      <c r="N192" t="s">
        <v>409</v>
      </c>
    </row>
    <row r="193" spans="14:14" x14ac:dyDescent="0.25">
      <c r="N193" t="s">
        <v>410</v>
      </c>
    </row>
    <row r="194" spans="14:14" x14ac:dyDescent="0.25">
      <c r="N194" t="s">
        <v>411</v>
      </c>
    </row>
    <row r="195" spans="14:14" x14ac:dyDescent="0.25">
      <c r="N195" t="s">
        <v>412</v>
      </c>
    </row>
    <row r="196" spans="14:14" x14ac:dyDescent="0.25">
      <c r="N196" t="s">
        <v>413</v>
      </c>
    </row>
    <row r="197" spans="14:14" x14ac:dyDescent="0.25">
      <c r="N197" t="s">
        <v>414</v>
      </c>
    </row>
    <row r="198" spans="14:14" x14ac:dyDescent="0.25">
      <c r="N198" t="s">
        <v>415</v>
      </c>
    </row>
    <row r="199" spans="14:14" x14ac:dyDescent="0.25">
      <c r="N199" t="s">
        <v>416</v>
      </c>
    </row>
    <row r="200" spans="14:14" x14ac:dyDescent="0.25">
      <c r="N200" t="s">
        <v>417</v>
      </c>
    </row>
    <row r="201" spans="14:14" x14ac:dyDescent="0.25">
      <c r="N201" t="s">
        <v>418</v>
      </c>
    </row>
    <row r="202" spans="14:14" x14ac:dyDescent="0.25">
      <c r="N202" t="s">
        <v>419</v>
      </c>
    </row>
    <row r="203" spans="14:14" x14ac:dyDescent="0.25">
      <c r="N203" t="s">
        <v>420</v>
      </c>
    </row>
    <row r="204" spans="14:14" x14ac:dyDescent="0.25">
      <c r="N204" t="s">
        <v>421</v>
      </c>
    </row>
    <row r="205" spans="14:14" x14ac:dyDescent="0.25">
      <c r="N205" t="s">
        <v>422</v>
      </c>
    </row>
    <row r="206" spans="14:14" x14ac:dyDescent="0.25">
      <c r="N206" t="s">
        <v>423</v>
      </c>
    </row>
    <row r="207" spans="14:14" x14ac:dyDescent="0.25">
      <c r="N207" t="s">
        <v>424</v>
      </c>
    </row>
    <row r="208" spans="14:14" x14ac:dyDescent="0.25">
      <c r="N208" t="s">
        <v>425</v>
      </c>
    </row>
    <row r="209" spans="14:14" x14ac:dyDescent="0.25">
      <c r="N209" t="s">
        <v>426</v>
      </c>
    </row>
    <row r="210" spans="14:14" x14ac:dyDescent="0.25">
      <c r="N210" t="s">
        <v>427</v>
      </c>
    </row>
    <row r="211" spans="14:14" x14ac:dyDescent="0.25">
      <c r="N211" t="s">
        <v>428</v>
      </c>
    </row>
    <row r="212" spans="14:14" x14ac:dyDescent="0.25">
      <c r="N212" t="s">
        <v>429</v>
      </c>
    </row>
    <row r="213" spans="14:14" x14ac:dyDescent="0.25">
      <c r="N213" t="s">
        <v>430</v>
      </c>
    </row>
    <row r="214" spans="14:14" x14ac:dyDescent="0.25">
      <c r="N214" t="s">
        <v>431</v>
      </c>
    </row>
    <row r="215" spans="14:14" x14ac:dyDescent="0.25">
      <c r="N215" t="s">
        <v>432</v>
      </c>
    </row>
    <row r="216" spans="14:14" x14ac:dyDescent="0.25">
      <c r="N216" t="s">
        <v>433</v>
      </c>
    </row>
    <row r="217" spans="14:14" x14ac:dyDescent="0.25">
      <c r="N217" t="s">
        <v>434</v>
      </c>
    </row>
    <row r="218" spans="14:14" x14ac:dyDescent="0.25">
      <c r="N218" t="s">
        <v>435</v>
      </c>
    </row>
    <row r="219" spans="14:14" x14ac:dyDescent="0.25">
      <c r="N219" t="s">
        <v>436</v>
      </c>
    </row>
    <row r="220" spans="14:14" x14ac:dyDescent="0.25">
      <c r="N220" t="s">
        <v>437</v>
      </c>
    </row>
    <row r="221" spans="14:14" x14ac:dyDescent="0.25">
      <c r="N221" t="s">
        <v>438</v>
      </c>
    </row>
    <row r="222" spans="14:14" x14ac:dyDescent="0.25">
      <c r="N222" t="s">
        <v>439</v>
      </c>
    </row>
    <row r="223" spans="14:14" x14ac:dyDescent="0.25">
      <c r="N223" t="s">
        <v>440</v>
      </c>
    </row>
    <row r="224" spans="14:14" x14ac:dyDescent="0.25">
      <c r="N224" t="s">
        <v>441</v>
      </c>
    </row>
    <row r="225" spans="14:14" x14ac:dyDescent="0.25">
      <c r="N225" t="s">
        <v>442</v>
      </c>
    </row>
    <row r="226" spans="14:14" x14ac:dyDescent="0.25">
      <c r="N226" t="s">
        <v>443</v>
      </c>
    </row>
    <row r="227" spans="14:14" x14ac:dyDescent="0.25">
      <c r="N227" t="s">
        <v>444</v>
      </c>
    </row>
    <row r="228" spans="14:14" x14ac:dyDescent="0.25">
      <c r="N228" t="s">
        <v>445</v>
      </c>
    </row>
    <row r="229" spans="14:14" x14ac:dyDescent="0.25">
      <c r="N229" t="s">
        <v>446</v>
      </c>
    </row>
    <row r="230" spans="14:14" x14ac:dyDescent="0.25">
      <c r="N230" t="s">
        <v>447</v>
      </c>
    </row>
    <row r="231" spans="14:14" x14ac:dyDescent="0.25">
      <c r="N231" t="s">
        <v>448</v>
      </c>
    </row>
    <row r="232" spans="14:14" x14ac:dyDescent="0.25">
      <c r="N232" t="s">
        <v>449</v>
      </c>
    </row>
    <row r="233" spans="14:14" x14ac:dyDescent="0.25">
      <c r="N233" t="s">
        <v>450</v>
      </c>
    </row>
    <row r="234" spans="14:14" x14ac:dyDescent="0.25">
      <c r="N234" t="s">
        <v>451</v>
      </c>
    </row>
    <row r="235" spans="14:14" x14ac:dyDescent="0.25">
      <c r="N235" t="s">
        <v>452</v>
      </c>
    </row>
    <row r="236" spans="14:14" x14ac:dyDescent="0.25">
      <c r="N236" t="s">
        <v>453</v>
      </c>
    </row>
    <row r="237" spans="14:14" x14ac:dyDescent="0.25">
      <c r="N237" t="s">
        <v>454</v>
      </c>
    </row>
    <row r="238" spans="14:14" x14ac:dyDescent="0.25">
      <c r="N238" t="s">
        <v>455</v>
      </c>
    </row>
    <row r="239" spans="14:14" x14ac:dyDescent="0.25">
      <c r="N239" t="s">
        <v>456</v>
      </c>
    </row>
    <row r="240" spans="14:14" x14ac:dyDescent="0.25">
      <c r="N240" t="s">
        <v>457</v>
      </c>
    </row>
    <row r="241" spans="14:14" x14ac:dyDescent="0.25">
      <c r="N241" t="s">
        <v>458</v>
      </c>
    </row>
    <row r="242" spans="14:14" x14ac:dyDescent="0.25">
      <c r="N242" t="s">
        <v>459</v>
      </c>
    </row>
    <row r="243" spans="14:14" x14ac:dyDescent="0.25">
      <c r="N243" t="s">
        <v>460</v>
      </c>
    </row>
    <row r="244" spans="14:14" x14ac:dyDescent="0.25">
      <c r="N244" t="s">
        <v>461</v>
      </c>
    </row>
    <row r="245" spans="14:14" x14ac:dyDescent="0.25">
      <c r="N245" t="s">
        <v>462</v>
      </c>
    </row>
    <row r="246" spans="14:14" x14ac:dyDescent="0.25">
      <c r="N246" t="s">
        <v>463</v>
      </c>
    </row>
    <row r="247" spans="14:14" x14ac:dyDescent="0.25">
      <c r="N247" t="s">
        <v>464</v>
      </c>
    </row>
    <row r="248" spans="14:14" x14ac:dyDescent="0.25">
      <c r="N248" t="s">
        <v>465</v>
      </c>
    </row>
    <row r="249" spans="14:14" x14ac:dyDescent="0.25">
      <c r="N249" t="s">
        <v>466</v>
      </c>
    </row>
    <row r="250" spans="14:14" x14ac:dyDescent="0.2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12"/>
  <sheetViews>
    <sheetView workbookViewId="0">
      <pane ySplit="1" topLeftCell="A2" activePane="bottomLeft" state="frozen"/>
      <selection pane="bottomLeft" activeCell="D7" sqref="D7"/>
    </sheetView>
  </sheetViews>
  <sheetFormatPr defaultColWidth="9.140625" defaultRowHeight="12.75" x14ac:dyDescent="0.2"/>
  <cols>
    <col min="1" max="1" width="9.140625" style="1"/>
    <col min="2" max="2" width="30.140625" style="1" customWidth="1"/>
    <col min="3" max="3" width="22" style="1" customWidth="1"/>
    <col min="4" max="4" width="51.5703125" style="1" customWidth="1"/>
    <col min="5" max="5" width="42.5703125" style="1" customWidth="1"/>
    <col min="6" max="16384" width="9.140625" style="1"/>
  </cols>
  <sheetData>
    <row r="1" spans="1:6" s="3" customFormat="1" ht="41.25" customHeight="1" thickBot="1" x14ac:dyDescent="0.3">
      <c r="A1" s="22" t="s">
        <v>132</v>
      </c>
      <c r="B1" s="22" t="s">
        <v>131</v>
      </c>
      <c r="C1" s="23" t="s">
        <v>128</v>
      </c>
      <c r="D1" s="23" t="s">
        <v>129</v>
      </c>
      <c r="E1" s="24" t="s">
        <v>124</v>
      </c>
    </row>
    <row r="2" spans="1:6" s="2" customFormat="1" x14ac:dyDescent="0.2">
      <c r="A2" s="26">
        <v>1</v>
      </c>
      <c r="B2" s="4" t="s">
        <v>133</v>
      </c>
      <c r="C2" s="4" t="s">
        <v>1</v>
      </c>
      <c r="D2" s="4" t="s">
        <v>1</v>
      </c>
      <c r="E2" s="20" t="s">
        <v>130</v>
      </c>
    </row>
    <row r="3" spans="1:6" s="2" customFormat="1" x14ac:dyDescent="0.2">
      <c r="A3" s="18">
        <f>A2+1</f>
        <v>2</v>
      </c>
      <c r="B3" s="5" t="s">
        <v>133</v>
      </c>
      <c r="C3" s="5" t="s">
        <v>1</v>
      </c>
      <c r="D3" s="5" t="s">
        <v>1</v>
      </c>
      <c r="E3" s="6" t="s">
        <v>134</v>
      </c>
    </row>
    <row r="4" spans="1:6" s="2" customFormat="1" ht="25.5" x14ac:dyDescent="0.2">
      <c r="A4" s="18">
        <f>A3+1</f>
        <v>3</v>
      </c>
      <c r="B4" s="5" t="s">
        <v>133</v>
      </c>
      <c r="C4" s="5" t="s">
        <v>1</v>
      </c>
      <c r="D4" s="5" t="s">
        <v>1</v>
      </c>
      <c r="E4" s="6" t="s">
        <v>135</v>
      </c>
    </row>
    <row r="5" spans="1:6" s="2" customFormat="1" ht="38.25" x14ac:dyDescent="0.2">
      <c r="A5" s="18">
        <f>A4+1</f>
        <v>4</v>
      </c>
      <c r="B5" s="25" t="s">
        <v>123</v>
      </c>
      <c r="C5" s="25" t="s">
        <v>118</v>
      </c>
      <c r="D5" s="25" t="s">
        <v>127</v>
      </c>
      <c r="E5" s="21" t="s">
        <v>474</v>
      </c>
      <c r="F5" s="10"/>
    </row>
    <row r="6" spans="1:6" s="2" customFormat="1" ht="38.25" x14ac:dyDescent="0.2">
      <c r="A6" s="18">
        <f>A5+1</f>
        <v>5</v>
      </c>
      <c r="B6" s="25" t="s">
        <v>123</v>
      </c>
      <c r="C6" s="25" t="s">
        <v>105</v>
      </c>
      <c r="D6" s="25" t="s">
        <v>136</v>
      </c>
      <c r="E6" s="21" t="s">
        <v>120</v>
      </c>
    </row>
    <row r="7" spans="1:6" s="2" customFormat="1" ht="25.5" x14ac:dyDescent="0.2">
      <c r="A7" s="18">
        <f>A6+1</f>
        <v>6</v>
      </c>
      <c r="B7" s="25" t="s">
        <v>123</v>
      </c>
      <c r="C7" s="25" t="s">
        <v>107</v>
      </c>
      <c r="D7" s="25" t="s">
        <v>913</v>
      </c>
      <c r="E7" s="21" t="s">
        <v>470</v>
      </c>
    </row>
    <row r="8" spans="1:6" s="2" customFormat="1" x14ac:dyDescent="0.2">
      <c r="A8" s="18">
        <f t="shared" ref="A8:A11" si="0">A7+1</f>
        <v>7</v>
      </c>
      <c r="B8" s="5" t="s">
        <v>123</v>
      </c>
      <c r="C8" s="5" t="s">
        <v>108</v>
      </c>
      <c r="D8" s="25" t="s">
        <v>119</v>
      </c>
      <c r="E8" s="21" t="s">
        <v>121</v>
      </c>
    </row>
    <row r="9" spans="1:6" s="2" customFormat="1" ht="25.5" x14ac:dyDescent="0.2">
      <c r="A9" s="18">
        <f t="shared" si="0"/>
        <v>8</v>
      </c>
      <c r="B9" s="5" t="s">
        <v>483</v>
      </c>
      <c r="C9" s="5" t="s">
        <v>106</v>
      </c>
      <c r="D9" s="25" t="s">
        <v>485</v>
      </c>
      <c r="E9" s="21" t="s">
        <v>484</v>
      </c>
    </row>
    <row r="10" spans="1:6" s="2" customFormat="1" ht="25.5" x14ac:dyDescent="0.2">
      <c r="A10" s="18">
        <f>A8+1</f>
        <v>8</v>
      </c>
      <c r="B10" s="25" t="s">
        <v>123</v>
      </c>
      <c r="C10" s="25" t="s">
        <v>101</v>
      </c>
      <c r="D10" s="25" t="s">
        <v>125</v>
      </c>
      <c r="E10" s="21" t="s">
        <v>122</v>
      </c>
    </row>
    <row r="11" spans="1:6" s="2" customFormat="1" ht="39" thickBot="1" x14ac:dyDescent="0.25">
      <c r="A11" s="19">
        <f t="shared" si="0"/>
        <v>9</v>
      </c>
      <c r="B11" s="27" t="s">
        <v>123</v>
      </c>
      <c r="C11" s="27" t="s">
        <v>102</v>
      </c>
      <c r="D11" s="27" t="s">
        <v>126</v>
      </c>
      <c r="E11" s="28" t="s">
        <v>471</v>
      </c>
    </row>
    <row r="12" spans="1:6" s="2" customFormat="1" x14ac:dyDescent="0.2"/>
  </sheetData>
  <autoFilter ref="B1:E11"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3.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1D369B45-F361-4C0F-BABB-9D8A6E72708C}">
  <ds:schemaRef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infopath/2007/PartnerControls"/>
    <ds:schemaRef ds:uri="a090d947-cb5a-4e71-a094-4f979ca4aec0"/>
    <ds:schemaRef ds:uri="http://purl.org/dc/terms/"/>
  </ds:schemaRefs>
</ds:datastoreItem>
</file>

<file path=customXml/itemProps3.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99CA6D0-0E78-491C-9A21-A80931FD12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Subramanian, Mahalakshmi</dc:creator>
  <cp:keywords/>
  <dc:description/>
  <cp:lastModifiedBy>Ivanova, Yoanna</cp:lastModifiedBy>
  <cp:revision>1</cp:revision>
  <dcterms:created xsi:type="dcterms:W3CDTF">2023-11-24T21:18:33Z</dcterms:created>
  <dcterms:modified xsi:type="dcterms:W3CDTF">2024-11-26T11:40:19Z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y fmtid="{D5CDD505-2E9C-101B-9397-08002B2CF9AE}" pid="9" name="eDOCS AutoSave">
    <vt:lpwstr/>
  </property>
</Properties>
</file>